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firstSheet="1" activeTab="2"/>
  </bookViews>
  <sheets>
    <sheet name="Consolidated Income Statement" sheetId="1" r:id="rId1"/>
    <sheet name="Consolidated Balance Sheet" sheetId="2" r:id="rId2"/>
    <sheet name="Notes" sheetId="3" r:id="rId3"/>
  </sheets>
  <definedNames>
    <definedName name="_xlnm.Print_Area" localSheetId="1">'Consolidated Balance Sheet'!$A$5:$J$62</definedName>
    <definedName name="_xlnm.Print_Area" localSheetId="0">'Consolidated Income Statement'!$A$1:$M$50</definedName>
    <definedName name="_xlnm.Print_Area" localSheetId="2">'Notes'!$A$5:$L$154</definedName>
  </definedNames>
  <calcPr fullCalcOnLoad="1"/>
</workbook>
</file>

<file path=xl/sharedStrings.xml><?xml version="1.0" encoding="utf-8"?>
<sst xmlns="http://schemas.openxmlformats.org/spreadsheetml/2006/main" count="272" uniqueCount="196">
  <si>
    <t>CONSOLIDATED BALANCE SHEET</t>
  </si>
  <si>
    <t>RM '000</t>
  </si>
  <si>
    <t>1</t>
  </si>
  <si>
    <t>2</t>
  </si>
  <si>
    <t>3</t>
  </si>
  <si>
    <t>4</t>
  </si>
  <si>
    <t>5</t>
  </si>
  <si>
    <t>Current Assets</t>
  </si>
  <si>
    <t xml:space="preserve">   Stocks</t>
  </si>
  <si>
    <t xml:space="preserve">   Other debtors</t>
  </si>
  <si>
    <t xml:space="preserve">   Deposits with financial institutions</t>
  </si>
  <si>
    <t xml:space="preserve">   Cash and bank balances</t>
  </si>
  <si>
    <t>6</t>
  </si>
  <si>
    <t>Current Liabilities</t>
  </si>
  <si>
    <t xml:space="preserve">   Dividend payable</t>
  </si>
  <si>
    <t>7</t>
  </si>
  <si>
    <t xml:space="preserve">Net Current Assets </t>
  </si>
  <si>
    <t>8</t>
  </si>
  <si>
    <t>Shareholders' Funds</t>
  </si>
  <si>
    <t>Reserves</t>
  </si>
  <si>
    <t>9</t>
  </si>
  <si>
    <t>10</t>
  </si>
  <si>
    <t>11</t>
  </si>
  <si>
    <t>12</t>
  </si>
  <si>
    <t>Net tangible assets per stock unit (sen)</t>
  </si>
  <si>
    <t>CONSOLIDATED INCOME STATEMENT</t>
  </si>
  <si>
    <t>INDIVIDUAL QUARTER</t>
  </si>
  <si>
    <t>CUMULATIVE QUARTER</t>
  </si>
  <si>
    <t>(a)</t>
  </si>
  <si>
    <t>Turnover</t>
  </si>
  <si>
    <t xml:space="preserve"> </t>
  </si>
  <si>
    <t>(b)</t>
  </si>
  <si>
    <t>Investment income</t>
  </si>
  <si>
    <t>(c)</t>
  </si>
  <si>
    <t>Other income including interest income</t>
  </si>
  <si>
    <t>Interest on borrowings</t>
  </si>
  <si>
    <t>Depreciation and amortisation</t>
  </si>
  <si>
    <t>(d)</t>
  </si>
  <si>
    <t>Exceptional items</t>
  </si>
  <si>
    <t>(e)</t>
  </si>
  <si>
    <t>(f)</t>
  </si>
  <si>
    <t>Share in the results of associated companies</t>
  </si>
  <si>
    <t>(g)</t>
  </si>
  <si>
    <t>(h)</t>
  </si>
  <si>
    <t>Taxation</t>
  </si>
  <si>
    <t>(i)</t>
  </si>
  <si>
    <t>(ii)   Less minority interests</t>
  </si>
  <si>
    <t>(j)</t>
  </si>
  <si>
    <t>(k)</t>
  </si>
  <si>
    <t xml:space="preserve">(i)    Extraordinary items </t>
  </si>
  <si>
    <t xml:space="preserve">        members of the company</t>
  </si>
  <si>
    <t>(l)</t>
  </si>
  <si>
    <t>Notes</t>
  </si>
  <si>
    <t>1.</t>
  </si>
  <si>
    <t>2.</t>
  </si>
  <si>
    <t>N/A</t>
  </si>
  <si>
    <t>3.</t>
  </si>
  <si>
    <t xml:space="preserve">4. </t>
  </si>
  <si>
    <t>5.</t>
  </si>
  <si>
    <t>There were no pre-acquisition profits for the current financial year to date.</t>
  </si>
  <si>
    <t>6.</t>
  </si>
  <si>
    <t>7.</t>
  </si>
  <si>
    <t>Total purchases</t>
  </si>
  <si>
    <t>Total profit on disposal</t>
  </si>
  <si>
    <t>Total investments at market value at end of reporting period</t>
  </si>
  <si>
    <t>8.</t>
  </si>
  <si>
    <t>9.</t>
  </si>
  <si>
    <t>10.</t>
  </si>
  <si>
    <t>11.</t>
  </si>
  <si>
    <t>12.</t>
  </si>
  <si>
    <t>13.</t>
  </si>
  <si>
    <t>14.</t>
  </si>
  <si>
    <t>15.</t>
  </si>
  <si>
    <t>16.</t>
  </si>
  <si>
    <t>17.</t>
  </si>
  <si>
    <t>18.</t>
  </si>
  <si>
    <t>19.</t>
  </si>
  <si>
    <t>There were no profit forecasts prepared and profit guarantee provided by the Group.</t>
  </si>
  <si>
    <t>22.</t>
  </si>
  <si>
    <t>By order of the Board</t>
  </si>
  <si>
    <t>Gan Kok Tiong</t>
  </si>
  <si>
    <t>Company Secretary</t>
  </si>
  <si>
    <t>31.08.1999</t>
  </si>
  <si>
    <t>Profit after taxation attributable to members of the company</t>
  </si>
  <si>
    <t>Profit after taxation and extraordinary items attributable to members of the company</t>
  </si>
  <si>
    <t>Earnings per stock unit based on 2(j) above after deducting any provision for preference dividends, if any:-</t>
  </si>
  <si>
    <t xml:space="preserve">(i)   Profit after taxation before deducting </t>
  </si>
  <si>
    <t xml:space="preserve">       minority interests</t>
  </si>
  <si>
    <t>Operating profit after interest on borrowings, depreciation and amortisation and exceptional items but before income tax, minority interests and extraordinary items</t>
  </si>
  <si>
    <t xml:space="preserve">(iii)  Extraordinary items attributable to     </t>
  </si>
  <si>
    <t>(ii)    Fully diluted (sen)</t>
  </si>
  <si>
    <t xml:space="preserve">(i)     Basic (based on 55,687,500 ordinary </t>
  </si>
  <si>
    <t xml:space="preserve">         stock units) (sen)</t>
  </si>
  <si>
    <t>AS AT PRECEDING FINANCIAL YEAR END</t>
  </si>
  <si>
    <t>Fixed assets</t>
  </si>
  <si>
    <t>Investment in associated companies</t>
  </si>
  <si>
    <t>Long term investments</t>
  </si>
  <si>
    <t>Intangible assets</t>
  </si>
  <si>
    <t xml:space="preserve">   Trade debtors</t>
  </si>
  <si>
    <t xml:space="preserve">   Short term investments</t>
  </si>
  <si>
    <r>
      <t xml:space="preserve">   </t>
    </r>
    <r>
      <rPr>
        <i/>
        <sz val="10"/>
        <rFont val="Book Antiqua"/>
        <family val="1"/>
      </rPr>
      <t>Short term borrowings</t>
    </r>
  </si>
  <si>
    <t xml:space="preserve">   Trade creditors</t>
  </si>
  <si>
    <t xml:space="preserve">   Other creditors</t>
  </si>
  <si>
    <r>
      <t xml:space="preserve">   </t>
    </r>
    <r>
      <rPr>
        <i/>
        <sz val="10"/>
        <rFont val="Book Antiqua"/>
        <family val="1"/>
      </rPr>
      <t>Provision for taxation</t>
    </r>
  </si>
  <si>
    <t>Share capital</t>
  </si>
  <si>
    <r>
      <t xml:space="preserve">   </t>
    </r>
    <r>
      <rPr>
        <i/>
        <sz val="10"/>
        <rFont val="Book Antiqua"/>
        <family val="1"/>
      </rPr>
      <t>Share premium</t>
    </r>
  </si>
  <si>
    <r>
      <t xml:space="preserve">   </t>
    </r>
    <r>
      <rPr>
        <i/>
        <sz val="10"/>
        <rFont val="Book Antiqua"/>
        <family val="1"/>
      </rPr>
      <t>Revaluation reserve</t>
    </r>
  </si>
  <si>
    <t xml:space="preserve">   Capital reserve</t>
  </si>
  <si>
    <t xml:space="preserve">   Statutory reserve</t>
  </si>
  <si>
    <r>
      <t xml:space="preserve">   </t>
    </r>
    <r>
      <rPr>
        <i/>
        <sz val="10"/>
        <rFont val="Book Antiqua"/>
        <family val="1"/>
      </rPr>
      <t>Retained profits</t>
    </r>
  </si>
  <si>
    <t xml:space="preserve">   Exchange fluctuation reserve</t>
  </si>
  <si>
    <t xml:space="preserve">   General reserve</t>
  </si>
  <si>
    <t>Minority interests</t>
  </si>
  <si>
    <t>Long term borrowings</t>
  </si>
  <si>
    <t>Other long term liabilities</t>
  </si>
  <si>
    <t>CURRENT YEAR QUARTER</t>
  </si>
  <si>
    <t>CURRENT YEAR TO DATE</t>
  </si>
  <si>
    <t>PRECEDING YEAR CORRESPONDING PERIOD</t>
  </si>
  <si>
    <t>At cost</t>
  </si>
  <si>
    <t>At carrying value / book value (after provision for diminution in value)</t>
  </si>
  <si>
    <t>PRECEDING YEAR CORRESPONDING QUARTER</t>
  </si>
  <si>
    <r>
      <t xml:space="preserve">CHIN TECK PLANTATIONS BERHAD </t>
    </r>
    <r>
      <rPr>
        <b/>
        <sz val="9"/>
        <rFont val="Book Antiqua"/>
        <family val="1"/>
      </rPr>
      <t>(3250V)</t>
    </r>
    <r>
      <rPr>
        <b/>
        <sz val="10"/>
        <rFont val="Book Antiqua"/>
        <family val="1"/>
      </rPr>
      <t xml:space="preserve"> </t>
    </r>
  </si>
  <si>
    <t>Share of taxation of associated companies</t>
  </si>
  <si>
    <t>(a) Summary of purchases and sales of quoted securities for the current financial year to date and profit arising therefrom: -</t>
  </si>
  <si>
    <t>(b)  Details of investments in quoted securities as at end of the reporting period: -</t>
  </si>
  <si>
    <t>Total investments in quoted securities</t>
  </si>
  <si>
    <t>As at the end of the reporting period, there were no borrowings and debt securities.</t>
  </si>
  <si>
    <t>There are no contingent liabilities as at the date of this quarterly report.</t>
  </si>
  <si>
    <t>As at the date of this quarterly report, there are no financial instruments with off balance sheet risk.</t>
  </si>
  <si>
    <t>As at the date of this quarterly report, there are no corporate proposals which have been announced but not completed.</t>
  </si>
  <si>
    <t>As at the date of this quarterly report, there are no pending material litigation.</t>
  </si>
  <si>
    <t>There were no exceptional items.</t>
  </si>
  <si>
    <t>There were no extraordinary items.</t>
  </si>
  <si>
    <t>Operating profit before interest on borrowings, depreciation and amortisation, exceptional items, income tax, minority interests and extraordinary items</t>
  </si>
  <si>
    <t>AS AT</t>
  </si>
  <si>
    <t>END OF CURRENT QUARTER</t>
  </si>
  <si>
    <t>Profit before taxation, minority interests and  extraordinary items</t>
  </si>
  <si>
    <t>Total disposals</t>
  </si>
  <si>
    <t>There were no issuances and repayment of debt and equity securities, share buy-backs, share cancellations, shares held as treasury shares and resale of treasury shares for the current financial year to date.</t>
  </si>
  <si>
    <t>No segmental information has been prepared for the current financial year to date as the Group's principal activity involves predominantly the cultivation, processing and sale of crude palm oil and palm kernel and is wholly carried out in Malaysia.</t>
  </si>
  <si>
    <t>There were no other material factors together with any significant trend or event which may have occurred between the end of the reporting period and the date of this quarterly report likely, in the opinion of the directors, to affect substantially the earnings and/or income of the Group.</t>
  </si>
  <si>
    <t>Other than,</t>
  </si>
  <si>
    <t>(Incorporated in Malaysia)</t>
  </si>
  <si>
    <t>Quarterly report on consolidated results for the first financial quarter ended 30 November 1999</t>
  </si>
  <si>
    <t>Unaudited</t>
  </si>
  <si>
    <t>30.11.1999</t>
  </si>
  <si>
    <t>Audited</t>
  </si>
  <si>
    <t>The accounting policies and methods of computation that are adopted and used in the preparation of the annual financial statement for the financial year ended 31 August 1999 are followed in the preparation of the quarterly financial statement.</t>
  </si>
  <si>
    <t>There were no sale of investments and/or properties for the current financial year to date.</t>
  </si>
  <si>
    <t>(i)     the acquisition of quoted investments amounted to RM217,000,</t>
  </si>
  <si>
    <t>20.</t>
  </si>
  <si>
    <t>21.</t>
  </si>
  <si>
    <t>No interim dividend has been declared in respect of the first financial quarter ended 30 November 1999. (Previous corresponding period: Nil)</t>
  </si>
  <si>
    <t>Dated: 21 January 2000</t>
  </si>
  <si>
    <t>30.11.1998</t>
  </si>
  <si>
    <t>Current quarter's provision</t>
  </si>
  <si>
    <t>The selling price of crude palm oil is expected to be lower than that achieved in the previous financial year and on this basis the results for the financial year ending 31 August 2000 is expected to be lower.</t>
  </si>
  <si>
    <t>This is the first time quarterly results for the first financial quarter are prepared and reported by the Group. As such, the figures for preceding year corresponding individual quarter and preceding year corresponding cumulative quarter are not available .</t>
  </si>
  <si>
    <t>Current Year Quarter</t>
  </si>
  <si>
    <t>Preceding Year Corresponding Quarter</t>
  </si>
  <si>
    <t xml:space="preserve">Current Year </t>
  </si>
  <si>
    <t>To Date</t>
  </si>
  <si>
    <t>Preceding Year Corresponding Period</t>
  </si>
  <si>
    <t>There were no transfer to/from deferred taxation and/or adjustment for under or over provision of taxation in respect of prior years.</t>
  </si>
  <si>
    <t xml:space="preserve">there were no changes in the composition of the Company and of the Group for the current financial year to date including business combination, acquisition or disposal of subsidiaries and long term investments, restructuring and discontinuing operations.   </t>
  </si>
  <si>
    <t>For the first financial quarter ended 30 November 1999, the Group achieved a turnover of RM24,857,000 and profit before taxation of RM12,907,000 which are equivalent to 22.95% and 19.89% of the turnover and profit before taxation respectively for the financial year ended 31 August 1999.</t>
  </si>
  <si>
    <t>Individual Quarter</t>
  </si>
  <si>
    <t>Cumulative Quarter</t>
  </si>
  <si>
    <t xml:space="preserve">In the first financial quarter, profit before taxation decreased by 3.18% to RM12,907,000 as compared with the preceding quarter. This is mainly due to lower sales volume and average selling price of crude palm oil. </t>
  </si>
  <si>
    <t>The average selling price of crude palm oil achieved during the first quarter was lower than that achieved for the financial year ended 31 August 1999.</t>
  </si>
  <si>
    <t>ACCOUNTING POLICIES</t>
  </si>
  <si>
    <t>EXCEPTIONAL ITEMS</t>
  </si>
  <si>
    <t>EXTRAORDINARY ITEMS</t>
  </si>
  <si>
    <t>TAXATION</t>
  </si>
  <si>
    <t>PRE-ACQUISITION PROFITS</t>
  </si>
  <si>
    <t>SALE OF INVESTMENTS AND/OR PROPERTIES</t>
  </si>
  <si>
    <t>QUOTED INVESTMENTS</t>
  </si>
  <si>
    <t>CHANGES IN THE COMPOSITION OF THE COMPANY AND OF THE GROUP</t>
  </si>
  <si>
    <t>STATUS OF CORPORATE PROPOSALS ANNOUNCED BUT NOT COMPLETED</t>
  </si>
  <si>
    <t>SEASONAL OR CYCLICALITY OF OPERATIONS</t>
  </si>
  <si>
    <t>CHANGES IN DEBT AND EQUITY SECURITIES</t>
  </si>
  <si>
    <t>BORROWINGS AND DEBT SECURITIES</t>
  </si>
  <si>
    <t>CONTINGENT LIABILITIES</t>
  </si>
  <si>
    <t>FINANCIAL INSTRUMENTS WITH OFF BALANCE SHEET RISK</t>
  </si>
  <si>
    <t>SEGMENTAL INFORMATION</t>
  </si>
  <si>
    <t>MATERIAL CHANGES IN THE QUARTERLY RESULTS COMPARED TO THE RESULTS OF THE PRECEDING QUARTER</t>
  </si>
  <si>
    <t>REVIEW OF PERFORMANCE</t>
  </si>
  <si>
    <t>CURRENT YEAR PROSPECT</t>
  </si>
  <si>
    <t>VARIANCE OF ACTUAL PROFIT FROM FORECAST PROFIT AND SHORTFALL IN PROFIT GUARANTEE</t>
  </si>
  <si>
    <t>DIVIDEND</t>
  </si>
  <si>
    <t>COMPARATIVE FIGURES</t>
  </si>
  <si>
    <t>(ii)    the subscription by Double Alliance Sdn Bhd, a wholly owned subsidiary, for 800,000 non-cumulative redeemable</t>
  </si>
  <si>
    <t xml:space="preserve">         preference shares of RM0.01 each in West Synergy Sdn Bhd, an associated company incorporated in Malaysia, for a </t>
  </si>
  <si>
    <t xml:space="preserve">         total cash consideration of RM800,000,</t>
  </si>
  <si>
    <t xml:space="preserve">The revenue and earnings are impacted by the production of fresh fruits bunches and volatility of the selling price of crude palm oil. The production of fresh fruits bunches depends on the weather conditions, production cycle of the palms and the age of the palms. </t>
  </si>
  <si>
    <t>PENDING MATERIAL LITIGATION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</si>
</sst>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_(* #,##0.000_);_(* \(#,##0.000\);_(* &quot;-&quot;??_);_(@_)"/>
  </numFmts>
  <fonts count="8">
    <font>
      <sz val="10"/>
      <name val="Book Antiqua"/>
      <family val="1"/>
    </font>
    <font>
      <sz val="10"/>
      <name val="Arial"/>
      <family val="0"/>
    </font>
    <font>
      <b/>
      <sz val="10"/>
      <name val="Book Antiqua"/>
      <family val="1"/>
    </font>
    <font>
      <i/>
      <sz val="10"/>
      <name val="Book Antiqua"/>
      <family val="1"/>
    </font>
    <font>
      <b/>
      <sz val="9"/>
      <name val="Book Antiqua"/>
      <family val="1"/>
    </font>
    <font>
      <sz val="11"/>
      <name val="Book Antiqua"/>
      <family val="1"/>
    </font>
    <font>
      <b/>
      <sz val="11"/>
      <name val="Book Antiqua"/>
      <family val="1"/>
    </font>
    <font>
      <u val="single"/>
      <sz val="11"/>
      <name val="Book Antiqua"/>
      <family val="1"/>
    </font>
  </fonts>
  <fills count="2">
    <fill>
      <patternFill/>
    </fill>
    <fill>
      <patternFill patternType="gray125"/>
    </fill>
  </fills>
  <borders count="7">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1">
    <xf numFmtId="0" fontId="0" fillId="0" borderId="0" xfId="0" applyAlignment="1">
      <alignment/>
    </xf>
    <xf numFmtId="0" fontId="0" fillId="0" borderId="0" xfId="0" applyFont="1" applyAlignment="1">
      <alignment/>
    </xf>
    <xf numFmtId="0" fontId="2" fillId="0" borderId="0" xfId="0" applyFont="1" applyAlignment="1">
      <alignment horizontal="center"/>
    </xf>
    <xf numFmtId="0" fontId="0" fillId="0" borderId="0" xfId="0" applyFont="1" applyAlignment="1">
      <alignment horizontal="right"/>
    </xf>
    <xf numFmtId="0" fontId="2" fillId="0" borderId="0" xfId="0" applyFont="1" applyAlignment="1">
      <alignment horizontal="right"/>
    </xf>
    <xf numFmtId="0" fontId="2" fillId="0" borderId="0" xfId="0" applyFont="1" applyAlignment="1">
      <alignment/>
    </xf>
    <xf numFmtId="43" fontId="2" fillId="0" borderId="0" xfId="15" applyFont="1" applyAlignment="1">
      <alignment horizontal="right"/>
    </xf>
    <xf numFmtId="0" fontId="0" fillId="0" borderId="0" xfId="0" applyFont="1" applyAlignment="1">
      <alignment horizontal="left"/>
    </xf>
    <xf numFmtId="37" fontId="0" fillId="0" borderId="1" xfId="15" applyNumberFormat="1" applyFont="1" applyBorder="1" applyAlignment="1">
      <alignment/>
    </xf>
    <xf numFmtId="43" fontId="0" fillId="0" borderId="0" xfId="15" applyFont="1" applyAlignment="1">
      <alignment/>
    </xf>
    <xf numFmtId="37" fontId="0" fillId="0" borderId="0" xfId="15" applyNumberFormat="1" applyFont="1" applyAlignment="1">
      <alignment/>
    </xf>
    <xf numFmtId="165" fontId="0" fillId="0" borderId="2" xfId="15" applyNumberFormat="1" applyFont="1" applyBorder="1" applyAlignment="1">
      <alignment/>
    </xf>
    <xf numFmtId="165" fontId="0" fillId="0" borderId="0" xfId="0" applyNumberFormat="1" applyFont="1" applyAlignment="1">
      <alignment/>
    </xf>
    <xf numFmtId="165" fontId="0" fillId="0" borderId="0" xfId="15" applyNumberFormat="1" applyFont="1" applyBorder="1" applyAlignment="1">
      <alignment/>
    </xf>
    <xf numFmtId="165" fontId="0" fillId="0" borderId="0" xfId="15" applyNumberFormat="1" applyFont="1" applyAlignment="1">
      <alignment/>
    </xf>
    <xf numFmtId="37" fontId="0" fillId="0" borderId="0" xfId="15" applyNumberFormat="1" applyFont="1" applyBorder="1" applyAlignment="1">
      <alignment horizontal="right"/>
    </xf>
    <xf numFmtId="0" fontId="0" fillId="0" borderId="1" xfId="0" applyFont="1" applyBorder="1" applyAlignment="1">
      <alignment horizontal="right"/>
    </xf>
    <xf numFmtId="37" fontId="0" fillId="0" borderId="2" xfId="15" applyNumberFormat="1" applyFont="1" applyBorder="1" applyAlignment="1">
      <alignment horizontal="righ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43" fontId="0" fillId="0" borderId="0" xfId="15" applyFont="1" applyAlignment="1">
      <alignment/>
    </xf>
    <xf numFmtId="0" fontId="0" fillId="0" borderId="0" xfId="0" applyFont="1" applyBorder="1" applyAlignment="1">
      <alignment/>
    </xf>
    <xf numFmtId="0" fontId="0" fillId="0" borderId="0" xfId="0" applyAlignment="1">
      <alignment/>
    </xf>
    <xf numFmtId="0" fontId="0" fillId="0" borderId="0" xfId="0" applyFont="1" applyAlignment="1">
      <alignment/>
    </xf>
    <xf numFmtId="0" fontId="0" fillId="0" borderId="0" xfId="0" applyFont="1" applyAlignment="1">
      <alignment horizontal="right"/>
    </xf>
    <xf numFmtId="37" fontId="0" fillId="0" borderId="0" xfId="15" applyNumberFormat="1" applyFont="1" applyAlignment="1">
      <alignment/>
    </xf>
    <xf numFmtId="0" fontId="3" fillId="0" borderId="0" xfId="0" applyFont="1" applyAlignment="1">
      <alignment/>
    </xf>
    <xf numFmtId="0" fontId="0" fillId="0" borderId="0" xfId="0" applyFont="1" applyAlignment="1">
      <alignment/>
    </xf>
    <xf numFmtId="37" fontId="3" fillId="0" borderId="0" xfId="15" applyNumberFormat="1" applyFont="1" applyAlignment="1">
      <alignment/>
    </xf>
    <xf numFmtId="0" fontId="0" fillId="0" borderId="0" xfId="0" applyFont="1" applyAlignment="1">
      <alignment horizontal="right"/>
    </xf>
    <xf numFmtId="37" fontId="3" fillId="0" borderId="3" xfId="15" applyNumberFormat="1" applyFont="1" applyBorder="1" applyAlignment="1">
      <alignment/>
    </xf>
    <xf numFmtId="37" fontId="3" fillId="0" borderId="0" xfId="15" applyNumberFormat="1" applyFont="1" applyBorder="1" applyAlignment="1">
      <alignment/>
    </xf>
    <xf numFmtId="37" fontId="0" fillId="0" borderId="0" xfId="15" applyNumberFormat="1" applyFont="1" applyAlignment="1">
      <alignment/>
    </xf>
    <xf numFmtId="37" fontId="0" fillId="0" borderId="2" xfId="15" applyNumberFormat="1" applyFont="1" applyBorder="1" applyAlignment="1">
      <alignment/>
    </xf>
    <xf numFmtId="37" fontId="0" fillId="0" borderId="0" xfId="15" applyNumberFormat="1" applyFont="1" applyBorder="1" applyAlignment="1">
      <alignment/>
    </xf>
    <xf numFmtId="37" fontId="0" fillId="0" borderId="2" xfId="15" applyNumberFormat="1" applyFont="1" applyBorder="1" applyAlignment="1">
      <alignment/>
    </xf>
    <xf numFmtId="37" fontId="0" fillId="0" borderId="3" xfId="15" applyNumberFormat="1" applyFont="1" applyBorder="1" applyAlignment="1">
      <alignment/>
    </xf>
    <xf numFmtId="37" fontId="0" fillId="0" borderId="3" xfId="15" applyNumberFormat="1" applyFont="1" applyBorder="1" applyAlignment="1">
      <alignment/>
    </xf>
    <xf numFmtId="37" fontId="0" fillId="0" borderId="1" xfId="15" applyNumberFormat="1" applyFont="1" applyBorder="1" applyAlignment="1">
      <alignment/>
    </xf>
    <xf numFmtId="165" fontId="0" fillId="0" borderId="0" xfId="15" applyNumberFormat="1" applyFont="1" applyAlignment="1">
      <alignment/>
    </xf>
    <xf numFmtId="164" fontId="0" fillId="0" borderId="1" xfId="15" applyNumberFormat="1" applyFont="1" applyBorder="1" applyAlignment="1">
      <alignment/>
    </xf>
    <xf numFmtId="43" fontId="0" fillId="0" borderId="2" xfId="15" applyFont="1" applyBorder="1" applyAlignment="1">
      <alignment horizontal="right"/>
    </xf>
    <xf numFmtId="43" fontId="0" fillId="0" borderId="0" xfId="15" applyFont="1" applyAlignment="1">
      <alignment horizontal="right"/>
    </xf>
    <xf numFmtId="43" fontId="0" fillId="0" borderId="1" xfId="15" applyFont="1" applyBorder="1" applyAlignment="1">
      <alignment horizontal="right"/>
    </xf>
    <xf numFmtId="0" fontId="2" fillId="0" borderId="0" xfId="0" applyFont="1" applyAlignment="1">
      <alignment horizontal="right" vertical="top"/>
    </xf>
    <xf numFmtId="0" fontId="5" fillId="0" borderId="0" xfId="0" applyFont="1" applyAlignment="1">
      <alignment/>
    </xf>
    <xf numFmtId="0" fontId="6" fillId="0" borderId="0" xfId="0" applyFont="1" applyAlignment="1">
      <alignment horizontal="left"/>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xf>
    <xf numFmtId="165" fontId="5" fillId="0" borderId="0" xfId="15" applyNumberFormat="1" applyFont="1" applyBorder="1" applyAlignment="1">
      <alignment horizontal="right"/>
    </xf>
    <xf numFmtId="37" fontId="5" fillId="0" borderId="0" xfId="0" applyNumberFormat="1" applyFont="1" applyBorder="1" applyAlignment="1">
      <alignment horizontal="right"/>
    </xf>
    <xf numFmtId="43" fontId="5" fillId="0" borderId="0" xfId="15" applyFont="1" applyBorder="1" applyAlignment="1">
      <alignment horizontal="right"/>
    </xf>
    <xf numFmtId="0" fontId="5" fillId="0" borderId="0" xfId="0" applyFont="1" applyBorder="1" applyAlignment="1">
      <alignment/>
    </xf>
    <xf numFmtId="0" fontId="5" fillId="0" borderId="0" xfId="0" applyFont="1" applyAlignment="1">
      <alignment horizontal="right"/>
    </xf>
    <xf numFmtId="43" fontId="5" fillId="0" borderId="0" xfId="15" applyFont="1" applyAlignment="1">
      <alignment horizontal="right"/>
    </xf>
    <xf numFmtId="41" fontId="5" fillId="0" borderId="0" xfId="15" applyNumberFormat="1" applyFont="1" applyAlignment="1">
      <alignment horizontal="right"/>
    </xf>
    <xf numFmtId="165" fontId="5" fillId="0" borderId="0" xfId="15" applyNumberFormat="1" applyFont="1" applyAlignment="1">
      <alignment horizontal="right"/>
    </xf>
    <xf numFmtId="165" fontId="5" fillId="0" borderId="4" xfId="15" applyNumberFormat="1" applyFont="1" applyBorder="1" applyAlignment="1">
      <alignment horizontal="right"/>
    </xf>
    <xf numFmtId="43" fontId="5" fillId="0" borderId="4" xfId="15" applyFont="1" applyBorder="1" applyAlignment="1">
      <alignment horizontal="right"/>
    </xf>
    <xf numFmtId="41" fontId="5" fillId="0" borderId="1" xfId="15" applyNumberFormat="1" applyFont="1" applyBorder="1" applyAlignment="1">
      <alignment/>
    </xf>
    <xf numFmtId="37" fontId="5" fillId="0" borderId="0" xfId="15" applyNumberFormat="1" applyFont="1" applyBorder="1" applyAlignment="1">
      <alignment/>
    </xf>
    <xf numFmtId="37" fontId="5" fillId="0" borderId="4" xfId="15" applyNumberFormat="1" applyFont="1" applyBorder="1" applyAlignment="1">
      <alignment/>
    </xf>
    <xf numFmtId="165" fontId="5" fillId="0" borderId="1" xfId="15" applyNumberFormat="1" applyFont="1" applyBorder="1" applyAlignment="1">
      <alignment horizontal="left" vertical="top"/>
    </xf>
    <xf numFmtId="165" fontId="5" fillId="0" borderId="0" xfId="15" applyNumberFormat="1" applyFont="1" applyBorder="1" applyAlignment="1">
      <alignment horizontal="left" vertical="top"/>
    </xf>
    <xf numFmtId="41" fontId="5" fillId="0" borderId="0" xfId="15" applyNumberFormat="1" applyFont="1" applyBorder="1" applyAlignment="1">
      <alignment/>
    </xf>
    <xf numFmtId="0" fontId="5" fillId="0" borderId="0" xfId="0" applyFont="1" applyAlignment="1" quotePrefix="1">
      <alignment horizontal="left"/>
    </xf>
    <xf numFmtId="41" fontId="5" fillId="0" borderId="5" xfId="15" applyNumberFormat="1" applyFont="1" applyBorder="1" applyAlignment="1">
      <alignment horizontal="right"/>
    </xf>
    <xf numFmtId="0" fontId="5" fillId="0" borderId="0" xfId="0" applyFont="1" applyAlignment="1" quotePrefix="1">
      <alignment/>
    </xf>
    <xf numFmtId="37" fontId="5" fillId="0" borderId="0" xfId="15" applyNumberFormat="1" applyFont="1" applyBorder="1" applyAlignment="1">
      <alignment horizontal="right"/>
    </xf>
    <xf numFmtId="37" fontId="5" fillId="0" borderId="2" xfId="15" applyNumberFormat="1" applyFont="1" applyBorder="1" applyAlignment="1">
      <alignment horizontal="right"/>
    </xf>
    <xf numFmtId="0" fontId="5" fillId="0" borderId="0" xfId="0" applyFont="1" applyAlignment="1">
      <alignment horizontal="left" wrapText="1"/>
    </xf>
    <xf numFmtId="0" fontId="0" fillId="0" borderId="0" xfId="0" applyAlignment="1">
      <alignment horizontal="left" vertical="top" wrapText="1"/>
    </xf>
    <xf numFmtId="0" fontId="5" fillId="0" borderId="0" xfId="0" applyFont="1" applyAlignment="1">
      <alignment horizontal="justify"/>
    </xf>
    <xf numFmtId="0" fontId="5"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Alignment="1">
      <alignment horizontal="left" vertical="top" wrapText="1"/>
    </xf>
    <xf numFmtId="0" fontId="0" fillId="0" borderId="0" xfId="0" applyAlignment="1">
      <alignment horizontal="left" vertical="justify" wrapText="1"/>
    </xf>
    <xf numFmtId="0" fontId="7" fillId="0" borderId="0" xfId="0" applyFont="1" applyAlignment="1">
      <alignment horizontal="left" vertical="top"/>
    </xf>
    <xf numFmtId="0" fontId="0" fillId="0" borderId="0" xfId="0" applyFont="1" applyAlignment="1">
      <alignment horizontal="left"/>
    </xf>
    <xf numFmtId="0" fontId="7" fillId="0" borderId="0" xfId="0" applyFont="1" applyAlignment="1">
      <alignment horizontal="left" vertical="top" wrapText="1"/>
    </xf>
    <xf numFmtId="0" fontId="5" fillId="0" borderId="0" xfId="0" applyFont="1" applyAlignment="1">
      <alignment horizontal="left" vertical="justify" wrapText="1"/>
    </xf>
    <xf numFmtId="0" fontId="0" fillId="0" borderId="0" xfId="0" applyAlignment="1">
      <alignment horizontal="left" vertical="justify" wrapText="1"/>
    </xf>
    <xf numFmtId="0" fontId="7" fillId="0" borderId="0" xfId="0" applyFont="1" applyAlignment="1">
      <alignment horizontal="left" vertical="justify" wrapText="1"/>
    </xf>
    <xf numFmtId="0" fontId="5" fillId="0" borderId="0" xfId="0" applyFont="1" applyAlignment="1">
      <alignment horizontal="justify" vertical="top" wrapText="1"/>
    </xf>
    <xf numFmtId="0" fontId="5" fillId="0" borderId="0" xfId="0" applyFont="1" applyAlignment="1">
      <alignment horizontal="justify"/>
    </xf>
    <xf numFmtId="0" fontId="5" fillId="0" borderId="0" xfId="0" applyFont="1" applyAlignment="1">
      <alignment horizontal="left" vertical="top" wrapText="1"/>
    </xf>
    <xf numFmtId="37" fontId="5" fillId="0" borderId="0" xfId="15" applyNumberFormat="1" applyFont="1" applyBorder="1" applyAlignment="1">
      <alignment horizontal="right"/>
    </xf>
    <xf numFmtId="43" fontId="5" fillId="0" borderId="0" xfId="15" applyFont="1" applyBorder="1" applyAlignment="1">
      <alignment horizontal="right"/>
    </xf>
    <xf numFmtId="0" fontId="7" fillId="0" borderId="0" xfId="0" applyFont="1" applyAlignment="1">
      <alignment horizontal="center"/>
    </xf>
    <xf numFmtId="0" fontId="5" fillId="0" borderId="0" xfId="0" applyFont="1" applyAlignment="1">
      <alignment horizontal="left"/>
    </xf>
    <xf numFmtId="0" fontId="5" fillId="0" borderId="0" xfId="0" applyFont="1" applyBorder="1" applyAlignment="1">
      <alignment horizontal="justify" vertical="top" wrapText="1"/>
    </xf>
    <xf numFmtId="0" fontId="6" fillId="0" borderId="0" xfId="0" applyFont="1" applyAlignment="1">
      <alignment horizontal="left"/>
    </xf>
    <xf numFmtId="0" fontId="5" fillId="0" borderId="0" xfId="0" applyFont="1" applyAlignment="1">
      <alignment horizontal="right" vertical="top" wrapText="1"/>
    </xf>
    <xf numFmtId="37" fontId="0" fillId="0" borderId="0" xfId="15" applyNumberFormat="1" applyFont="1" applyBorder="1" applyAlignment="1">
      <alignment horizontal="right"/>
    </xf>
    <xf numFmtId="37" fontId="0" fillId="0" borderId="1" xfId="15" applyNumberFormat="1" applyFont="1" applyBorder="1" applyAlignment="1">
      <alignment horizontal="right"/>
    </xf>
    <xf numFmtId="43" fontId="0" fillId="0" borderId="0" xfId="15" applyFont="1" applyBorder="1" applyAlignment="1">
      <alignment horizontal="right"/>
    </xf>
    <xf numFmtId="43" fontId="0" fillId="0" borderId="1" xfId="15" applyFont="1" applyBorder="1" applyAlignment="1">
      <alignment horizontal="right"/>
    </xf>
    <xf numFmtId="49" fontId="0" fillId="0" borderId="0" xfId="0" applyNumberFormat="1" applyFont="1" applyAlignment="1">
      <alignment horizontal="left" vertical="top" wrapText="1"/>
    </xf>
    <xf numFmtId="37" fontId="0" fillId="0" borderId="0" xfId="15" applyNumberFormat="1" applyFont="1" applyAlignment="1">
      <alignment horizontal="right"/>
    </xf>
    <xf numFmtId="43" fontId="0" fillId="0" borderId="0" xfId="15" applyFont="1" applyAlignment="1">
      <alignment horizontal="right"/>
    </xf>
    <xf numFmtId="0" fontId="0" fillId="0" borderId="0" xfId="0" applyFont="1" applyAlignment="1">
      <alignment horizontal="left" vertical="top" wrapText="1"/>
    </xf>
    <xf numFmtId="37" fontId="0" fillId="0" borderId="6" xfId="0" applyNumberFormat="1" applyFont="1" applyBorder="1" applyAlignment="1">
      <alignment horizontal="right"/>
    </xf>
    <xf numFmtId="37" fontId="0" fillId="0" borderId="2" xfId="0" applyNumberFormat="1" applyFont="1" applyBorder="1" applyAlignment="1">
      <alignment horizontal="right"/>
    </xf>
    <xf numFmtId="43" fontId="0" fillId="0" borderId="6" xfId="15" applyFont="1" applyBorder="1" applyAlignment="1">
      <alignment horizontal="right"/>
    </xf>
    <xf numFmtId="43" fontId="0" fillId="0" borderId="2" xfId="15" applyFont="1" applyBorder="1" applyAlignment="1">
      <alignment horizontal="right"/>
    </xf>
    <xf numFmtId="0" fontId="0" fillId="0" borderId="0" xfId="0" applyFont="1" applyAlignment="1">
      <alignment horizontal="left"/>
    </xf>
    <xf numFmtId="37" fontId="0" fillId="0" borderId="6" xfId="15" applyNumberFormat="1" applyFont="1" applyBorder="1" applyAlignment="1">
      <alignment horizontal="right"/>
    </xf>
    <xf numFmtId="37" fontId="0" fillId="0" borderId="2" xfId="15" applyNumberFormat="1" applyFont="1" applyBorder="1" applyAlignment="1">
      <alignment horizontal="right"/>
    </xf>
    <xf numFmtId="165" fontId="0" fillId="0" borderId="0" xfId="15" applyNumberFormat="1" applyFont="1" applyBorder="1" applyAlignment="1">
      <alignment horizontal="right"/>
    </xf>
    <xf numFmtId="165" fontId="0" fillId="0" borderId="0" xfId="15" applyNumberFormat="1" applyFont="1" applyAlignment="1">
      <alignment horizontal="right"/>
    </xf>
    <xf numFmtId="0" fontId="0" fillId="0" borderId="0" xfId="0" applyFont="1" applyAlignment="1">
      <alignment horizontal="left" vertical="top"/>
    </xf>
    <xf numFmtId="0" fontId="2" fillId="0" borderId="0" xfId="0" applyFont="1" applyAlignment="1">
      <alignment horizontal="center"/>
    </xf>
    <xf numFmtId="0" fontId="2" fillId="0" borderId="0" xfId="0" applyFont="1" applyAlignment="1">
      <alignment horizontal="right" vertical="top" wrapText="1"/>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justify" vertical="top" wrapText="1"/>
    </xf>
    <xf numFmtId="0" fontId="0" fillId="0" borderId="0" xfId="0" applyAlignment="1">
      <alignment horizontal="left" vertical="top" wrapText="1"/>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2"/>
  <sheetViews>
    <sheetView showGridLines="0" workbookViewId="0" topLeftCell="E10">
      <selection activeCell="M12" sqref="M12"/>
    </sheetView>
  </sheetViews>
  <sheetFormatPr defaultColWidth="9.140625" defaultRowHeight="13.5"/>
  <cols>
    <col min="1" max="1" width="2.00390625" style="1" customWidth="1"/>
    <col min="2" max="2" width="3.28125" style="1" customWidth="1"/>
    <col min="3" max="3" width="10.7109375" style="1" customWidth="1"/>
    <col min="4" max="4" width="9.28125" style="1" customWidth="1"/>
    <col min="5" max="5" width="9.00390625" style="1" customWidth="1"/>
    <col min="6" max="6" width="11.00390625" style="1" customWidth="1"/>
    <col min="7" max="7" width="12.7109375" style="1" customWidth="1"/>
    <col min="8" max="8" width="0.85546875" style="1" customWidth="1"/>
    <col min="9" max="9" width="21.7109375" style="1" customWidth="1"/>
    <col min="10" max="10" width="0.85546875" style="1" customWidth="1"/>
    <col min="11" max="11" width="12.7109375" style="1" customWidth="1"/>
    <col min="12" max="12" width="0.85546875" style="1" customWidth="1"/>
    <col min="13" max="13" width="21.7109375" style="1" customWidth="1"/>
    <col min="14" max="16384" width="9.140625" style="1" customWidth="1"/>
  </cols>
  <sheetData>
    <row r="1" spans="1:13" ht="15">
      <c r="A1" s="113" t="s">
        <v>121</v>
      </c>
      <c r="B1" s="113"/>
      <c r="C1" s="113"/>
      <c r="D1" s="113"/>
      <c r="E1" s="113"/>
      <c r="F1" s="113"/>
      <c r="G1" s="113"/>
      <c r="H1" s="113"/>
      <c r="I1" s="113"/>
      <c r="J1" s="113"/>
      <c r="K1" s="113"/>
      <c r="L1" s="113"/>
      <c r="M1" s="113"/>
    </row>
    <row r="2" spans="1:13" ht="15">
      <c r="A2" s="113" t="s">
        <v>142</v>
      </c>
      <c r="B2" s="113"/>
      <c r="C2" s="113"/>
      <c r="D2" s="113"/>
      <c r="E2" s="113"/>
      <c r="F2" s="113"/>
      <c r="G2" s="113"/>
      <c r="H2" s="113"/>
      <c r="I2" s="113"/>
      <c r="J2" s="113"/>
      <c r="K2" s="113"/>
      <c r="L2" s="113"/>
      <c r="M2" s="113"/>
    </row>
    <row r="3" spans="1:13" ht="15">
      <c r="A3" s="2"/>
      <c r="B3" s="2"/>
      <c r="C3" s="2"/>
      <c r="D3" s="2"/>
      <c r="E3" s="2"/>
      <c r="F3" s="2"/>
      <c r="G3" s="2"/>
      <c r="H3" s="2"/>
      <c r="I3" s="2"/>
      <c r="J3" s="2"/>
      <c r="K3" s="2"/>
      <c r="L3" s="2"/>
      <c r="M3" s="2"/>
    </row>
    <row r="4" spans="1:13" ht="15">
      <c r="A4" s="113" t="s">
        <v>143</v>
      </c>
      <c r="B4" s="113"/>
      <c r="C4" s="113"/>
      <c r="D4" s="113"/>
      <c r="E4" s="113"/>
      <c r="F4" s="113"/>
      <c r="G4" s="113"/>
      <c r="H4" s="113"/>
      <c r="I4" s="113"/>
      <c r="J4" s="113"/>
      <c r="K4" s="113"/>
      <c r="L4" s="113"/>
      <c r="M4" s="113"/>
    </row>
    <row r="6" spans="1:6" ht="15">
      <c r="A6" s="115" t="s">
        <v>25</v>
      </c>
      <c r="B6" s="115"/>
      <c r="C6" s="115"/>
      <c r="D6" s="115"/>
      <c r="E6" s="115"/>
      <c r="F6" s="115"/>
    </row>
    <row r="7" spans="1:13" ht="15">
      <c r="A7" s="3"/>
      <c r="B7" s="3"/>
      <c r="G7" s="113" t="s">
        <v>26</v>
      </c>
      <c r="H7" s="113"/>
      <c r="I7" s="113"/>
      <c r="K7" s="113" t="s">
        <v>27</v>
      </c>
      <c r="L7" s="113"/>
      <c r="M7" s="113"/>
    </row>
    <row r="8" spans="1:13" ht="15">
      <c r="A8" s="3"/>
      <c r="B8" s="3"/>
      <c r="G8" s="114" t="s">
        <v>115</v>
      </c>
      <c r="H8" s="4"/>
      <c r="I8" s="114" t="s">
        <v>120</v>
      </c>
      <c r="K8" s="114" t="s">
        <v>116</v>
      </c>
      <c r="L8" s="5"/>
      <c r="M8" s="114" t="s">
        <v>117</v>
      </c>
    </row>
    <row r="9" spans="1:13" ht="15">
      <c r="A9" s="3"/>
      <c r="B9" s="3"/>
      <c r="G9" s="114"/>
      <c r="H9" s="4"/>
      <c r="I9" s="114"/>
      <c r="K9" s="114"/>
      <c r="L9" s="5"/>
      <c r="M9" s="114"/>
    </row>
    <row r="10" spans="1:13" ht="13.5">
      <c r="A10" s="3"/>
      <c r="B10" s="3"/>
      <c r="G10" s="114"/>
      <c r="I10" s="114"/>
      <c r="K10" s="114"/>
      <c r="M10" s="114"/>
    </row>
    <row r="11" spans="1:13" ht="15">
      <c r="A11" s="3"/>
      <c r="B11" s="3"/>
      <c r="G11" s="4" t="s">
        <v>145</v>
      </c>
      <c r="H11" s="5"/>
      <c r="I11" s="4" t="s">
        <v>154</v>
      </c>
      <c r="K11" s="4" t="s">
        <v>145</v>
      </c>
      <c r="L11" s="5"/>
      <c r="M11" s="4" t="s">
        <v>154</v>
      </c>
    </row>
    <row r="12" spans="1:13" ht="15">
      <c r="A12" s="3"/>
      <c r="B12" s="3"/>
      <c r="G12" s="4" t="s">
        <v>144</v>
      </c>
      <c r="H12" s="5"/>
      <c r="I12" s="4" t="s">
        <v>144</v>
      </c>
      <c r="K12" s="4" t="s">
        <v>144</v>
      </c>
      <c r="L12" s="5"/>
      <c r="M12" s="4" t="s">
        <v>144</v>
      </c>
    </row>
    <row r="13" spans="1:13" ht="15">
      <c r="A13" s="3"/>
      <c r="B13" s="3"/>
      <c r="G13" s="6" t="s">
        <v>1</v>
      </c>
      <c r="H13" s="5"/>
      <c r="I13" s="6" t="s">
        <v>1</v>
      </c>
      <c r="K13" s="6" t="s">
        <v>1</v>
      </c>
      <c r="L13" s="5"/>
      <c r="M13" s="6" t="s">
        <v>1</v>
      </c>
    </row>
    <row r="14" spans="1:13" ht="14.25" thickBot="1">
      <c r="A14" s="3">
        <v>1</v>
      </c>
      <c r="B14" s="7" t="s">
        <v>28</v>
      </c>
      <c r="C14" s="107" t="s">
        <v>29</v>
      </c>
      <c r="D14" s="107"/>
      <c r="E14" s="107"/>
      <c r="F14" s="107"/>
      <c r="G14" s="8">
        <v>24857</v>
      </c>
      <c r="H14" s="9"/>
      <c r="I14" s="44" t="s">
        <v>55</v>
      </c>
      <c r="K14" s="8">
        <v>24857</v>
      </c>
      <c r="L14" s="9"/>
      <c r="M14" s="44" t="s">
        <v>55</v>
      </c>
    </row>
    <row r="15" spans="1:13" ht="15" thickBot="1" thickTop="1">
      <c r="A15" s="3" t="s">
        <v>30</v>
      </c>
      <c r="B15" s="7" t="s">
        <v>31</v>
      </c>
      <c r="C15" s="107" t="s">
        <v>32</v>
      </c>
      <c r="D15" s="107"/>
      <c r="E15" s="107"/>
      <c r="F15" s="107"/>
      <c r="G15" s="8">
        <v>1</v>
      </c>
      <c r="H15" s="9"/>
      <c r="I15" s="44" t="s">
        <v>55</v>
      </c>
      <c r="K15" s="8">
        <v>1</v>
      </c>
      <c r="L15" s="9"/>
      <c r="M15" s="44" t="s">
        <v>55</v>
      </c>
    </row>
    <row r="16" spans="1:13" ht="15" thickBot="1" thickTop="1">
      <c r="A16" s="3"/>
      <c r="B16" s="7" t="s">
        <v>33</v>
      </c>
      <c r="C16" s="112" t="s">
        <v>34</v>
      </c>
      <c r="D16" s="112"/>
      <c r="E16" s="112"/>
      <c r="F16" s="112"/>
      <c r="G16" s="8">
        <v>1078</v>
      </c>
      <c r="H16" s="9"/>
      <c r="I16" s="44" t="s">
        <v>55</v>
      </c>
      <c r="K16" s="8">
        <v>1078</v>
      </c>
      <c r="L16" s="9"/>
      <c r="M16" s="44" t="s">
        <v>55</v>
      </c>
    </row>
    <row r="17" spans="1:13" ht="14.25" thickTop="1">
      <c r="A17" s="3"/>
      <c r="B17" s="7"/>
      <c r="G17" s="10"/>
      <c r="H17" s="9"/>
      <c r="I17" s="10"/>
      <c r="K17" s="10"/>
      <c r="L17" s="9"/>
      <c r="M17" s="10"/>
    </row>
    <row r="18" spans="1:13" ht="13.5">
      <c r="A18" s="3" t="s">
        <v>3</v>
      </c>
      <c r="B18" s="7" t="s">
        <v>28</v>
      </c>
      <c r="C18" s="99" t="s">
        <v>133</v>
      </c>
      <c r="D18" s="99"/>
      <c r="E18" s="99"/>
      <c r="F18" s="99"/>
      <c r="G18" s="100">
        <v>13290</v>
      </c>
      <c r="H18" s="9"/>
      <c r="I18" s="101" t="s">
        <v>55</v>
      </c>
      <c r="K18" s="100">
        <v>13290</v>
      </c>
      <c r="L18" s="9"/>
      <c r="M18" s="101" t="s">
        <v>55</v>
      </c>
    </row>
    <row r="19" spans="1:13" ht="13.5">
      <c r="A19" s="3"/>
      <c r="B19" s="7"/>
      <c r="C19" s="99"/>
      <c r="D19" s="99"/>
      <c r="E19" s="99"/>
      <c r="F19" s="99"/>
      <c r="G19" s="100"/>
      <c r="H19" s="9"/>
      <c r="I19" s="101"/>
      <c r="K19" s="100"/>
      <c r="L19" s="9"/>
      <c r="M19" s="101"/>
    </row>
    <row r="20" spans="1:13" ht="13.5">
      <c r="A20" s="3"/>
      <c r="B20" s="7"/>
      <c r="C20" s="99"/>
      <c r="D20" s="99"/>
      <c r="E20" s="99"/>
      <c r="F20" s="99"/>
      <c r="G20" s="100"/>
      <c r="H20" s="9"/>
      <c r="I20" s="101"/>
      <c r="K20" s="100"/>
      <c r="L20" s="9"/>
      <c r="M20" s="101"/>
    </row>
    <row r="21" spans="1:13" ht="13.5">
      <c r="A21" s="3"/>
      <c r="B21" s="7"/>
      <c r="C21" s="99"/>
      <c r="D21" s="99"/>
      <c r="E21" s="99"/>
      <c r="F21" s="99"/>
      <c r="G21" s="100"/>
      <c r="H21" s="9"/>
      <c r="I21" s="101"/>
      <c r="K21" s="100"/>
      <c r="L21" s="9"/>
      <c r="M21" s="101"/>
    </row>
    <row r="22" spans="1:13" ht="16.5">
      <c r="A22" s="3"/>
      <c r="B22" s="7" t="s">
        <v>31</v>
      </c>
      <c r="C22" s="107" t="s">
        <v>35</v>
      </c>
      <c r="D22" s="107"/>
      <c r="E22" s="107"/>
      <c r="F22" s="107"/>
      <c r="G22" s="70">
        <v>0</v>
      </c>
      <c r="H22" s="9"/>
      <c r="I22" s="43" t="s">
        <v>55</v>
      </c>
      <c r="K22" s="70">
        <v>0</v>
      </c>
      <c r="L22" s="9"/>
      <c r="M22" s="43" t="s">
        <v>55</v>
      </c>
    </row>
    <row r="23" spans="1:13" ht="13.5">
      <c r="A23" s="3"/>
      <c r="B23" s="7" t="s">
        <v>33</v>
      </c>
      <c r="C23" s="107" t="s">
        <v>36</v>
      </c>
      <c r="D23" s="107"/>
      <c r="E23" s="107"/>
      <c r="F23" s="107"/>
      <c r="G23" s="10">
        <v>-793</v>
      </c>
      <c r="H23" s="9"/>
      <c r="I23" s="43" t="s">
        <v>55</v>
      </c>
      <c r="K23" s="10">
        <v>-793</v>
      </c>
      <c r="L23" s="9"/>
      <c r="M23" s="43" t="s">
        <v>55</v>
      </c>
    </row>
    <row r="24" spans="1:13" ht="16.5">
      <c r="A24" s="3"/>
      <c r="B24" s="7" t="s">
        <v>37</v>
      </c>
      <c r="C24" s="107" t="s">
        <v>38</v>
      </c>
      <c r="D24" s="107"/>
      <c r="E24" s="107"/>
      <c r="F24" s="107"/>
      <c r="G24" s="71">
        <v>0</v>
      </c>
      <c r="H24" s="9"/>
      <c r="I24" s="42" t="s">
        <v>55</v>
      </c>
      <c r="K24" s="71">
        <v>0</v>
      </c>
      <c r="L24" s="9"/>
      <c r="M24" s="42" t="s">
        <v>55</v>
      </c>
    </row>
    <row r="25" spans="1:13" ht="13.5">
      <c r="A25" s="3"/>
      <c r="B25" s="7" t="s">
        <v>39</v>
      </c>
      <c r="C25" s="102" t="s">
        <v>88</v>
      </c>
      <c r="D25" s="102"/>
      <c r="E25" s="102"/>
      <c r="F25" s="102"/>
      <c r="G25" s="95">
        <f>+G18+G22+G23+G24</f>
        <v>12497</v>
      </c>
      <c r="H25" s="9"/>
      <c r="I25" s="97" t="s">
        <v>55</v>
      </c>
      <c r="J25" s="20"/>
      <c r="K25" s="110">
        <f>+K18-K22+K23+K24</f>
        <v>12497</v>
      </c>
      <c r="L25" s="21"/>
      <c r="M25" s="97" t="s">
        <v>55</v>
      </c>
    </row>
    <row r="26" spans="1:13" ht="13.5">
      <c r="A26" s="3"/>
      <c r="B26" s="7"/>
      <c r="C26" s="102"/>
      <c r="D26" s="102"/>
      <c r="E26" s="102"/>
      <c r="F26" s="102"/>
      <c r="G26" s="100"/>
      <c r="H26" s="9"/>
      <c r="I26" s="101"/>
      <c r="J26" s="20"/>
      <c r="K26" s="111"/>
      <c r="L26" s="21"/>
      <c r="M26" s="101"/>
    </row>
    <row r="27" spans="1:13" ht="13.5">
      <c r="A27" s="3"/>
      <c r="B27" s="7"/>
      <c r="C27" s="102"/>
      <c r="D27" s="102"/>
      <c r="E27" s="102"/>
      <c r="F27" s="102"/>
      <c r="G27" s="100"/>
      <c r="H27" s="9"/>
      <c r="I27" s="101"/>
      <c r="J27" s="20"/>
      <c r="K27" s="111"/>
      <c r="L27" s="21"/>
      <c r="M27" s="101"/>
    </row>
    <row r="28" spans="1:13" ht="13.5">
      <c r="A28" s="3"/>
      <c r="B28" s="7"/>
      <c r="C28" s="102"/>
      <c r="D28" s="102"/>
      <c r="E28" s="102"/>
      <c r="F28" s="102"/>
      <c r="G28" s="100"/>
      <c r="H28" s="9"/>
      <c r="I28" s="101"/>
      <c r="J28" s="20"/>
      <c r="K28" s="111"/>
      <c r="L28" s="21"/>
      <c r="M28" s="101"/>
    </row>
    <row r="29" spans="1:13" ht="13.5">
      <c r="A29" s="3"/>
      <c r="B29" s="7" t="s">
        <v>40</v>
      </c>
      <c r="C29" s="102" t="s">
        <v>41</v>
      </c>
      <c r="D29" s="102"/>
      <c r="E29" s="102"/>
      <c r="F29" s="102"/>
      <c r="G29" s="17">
        <v>410</v>
      </c>
      <c r="H29" s="9"/>
      <c r="I29" s="42" t="s">
        <v>55</v>
      </c>
      <c r="K29" s="17">
        <v>410</v>
      </c>
      <c r="L29" s="9"/>
      <c r="M29" s="42" t="s">
        <v>55</v>
      </c>
    </row>
    <row r="30" spans="1:13" ht="13.5">
      <c r="A30" s="3"/>
      <c r="B30" s="7" t="s">
        <v>42</v>
      </c>
      <c r="C30" s="102" t="s">
        <v>136</v>
      </c>
      <c r="D30" s="102"/>
      <c r="E30" s="102"/>
      <c r="F30" s="102"/>
      <c r="G30" s="100">
        <f>+G25+G29</f>
        <v>12907</v>
      </c>
      <c r="I30" s="101" t="s">
        <v>55</v>
      </c>
      <c r="K30" s="100">
        <f>+K25+K29</f>
        <v>12907</v>
      </c>
      <c r="M30" s="101" t="s">
        <v>55</v>
      </c>
    </row>
    <row r="31" spans="1:13" ht="13.5">
      <c r="A31" s="3"/>
      <c r="B31" s="7"/>
      <c r="C31" s="102"/>
      <c r="D31" s="102"/>
      <c r="E31" s="102"/>
      <c r="F31" s="102"/>
      <c r="G31" s="100"/>
      <c r="I31" s="101"/>
      <c r="K31" s="100"/>
      <c r="M31" s="101"/>
    </row>
    <row r="32" spans="1:13" ht="13.5">
      <c r="A32" s="3"/>
      <c r="B32" s="7" t="s">
        <v>43</v>
      </c>
      <c r="C32" s="107" t="s">
        <v>44</v>
      </c>
      <c r="D32" s="107"/>
      <c r="E32" s="107"/>
      <c r="F32" s="107"/>
      <c r="G32" s="11">
        <v>-3245</v>
      </c>
      <c r="H32" s="9"/>
      <c r="I32" s="42" t="s">
        <v>55</v>
      </c>
      <c r="K32" s="11">
        <v>-3245</v>
      </c>
      <c r="L32" s="9"/>
      <c r="M32" s="42" t="s">
        <v>55</v>
      </c>
    </row>
    <row r="33" spans="1:6" ht="13.5">
      <c r="A33" s="3"/>
      <c r="B33" s="7" t="s">
        <v>45</v>
      </c>
      <c r="C33" s="1" t="s">
        <v>86</v>
      </c>
      <c r="D33" s="18"/>
      <c r="E33" s="18"/>
      <c r="F33" s="18"/>
    </row>
    <row r="34" spans="1:13" ht="13.5">
      <c r="A34" s="3"/>
      <c r="B34" s="7"/>
      <c r="C34" s="1" t="s">
        <v>87</v>
      </c>
      <c r="D34" s="18"/>
      <c r="E34" s="18"/>
      <c r="F34" s="18"/>
      <c r="G34" s="12">
        <f>+G30+G32</f>
        <v>9662</v>
      </c>
      <c r="I34" s="43" t="s">
        <v>55</v>
      </c>
      <c r="K34" s="12">
        <f>+K30+K32</f>
        <v>9662</v>
      </c>
      <c r="M34" s="43" t="s">
        <v>55</v>
      </c>
    </row>
    <row r="35" spans="1:13" ht="13.5">
      <c r="A35" s="3"/>
      <c r="B35" s="7"/>
      <c r="C35" s="107" t="s">
        <v>46</v>
      </c>
      <c r="D35" s="107"/>
      <c r="E35" s="107"/>
      <c r="F35" s="107"/>
      <c r="G35" s="13">
        <v>0</v>
      </c>
      <c r="H35" s="9"/>
      <c r="I35" s="43" t="s">
        <v>55</v>
      </c>
      <c r="K35" s="14">
        <v>0</v>
      </c>
      <c r="L35" s="9"/>
      <c r="M35" s="43" t="s">
        <v>55</v>
      </c>
    </row>
    <row r="36" spans="1:13" ht="13.5">
      <c r="A36" s="3"/>
      <c r="B36" s="7" t="s">
        <v>47</v>
      </c>
      <c r="C36" s="102" t="s">
        <v>83</v>
      </c>
      <c r="D36" s="102"/>
      <c r="E36" s="102"/>
      <c r="F36" s="102"/>
      <c r="G36" s="108">
        <f>+G34-G35</f>
        <v>9662</v>
      </c>
      <c r="I36" s="105" t="s">
        <v>55</v>
      </c>
      <c r="J36" s="19"/>
      <c r="K36" s="108">
        <f>+K34-K35</f>
        <v>9662</v>
      </c>
      <c r="L36" s="22"/>
      <c r="M36" s="105" t="s">
        <v>55</v>
      </c>
    </row>
    <row r="37" spans="1:13" ht="13.5">
      <c r="A37" s="3"/>
      <c r="B37" s="7"/>
      <c r="C37" s="102"/>
      <c r="D37" s="102"/>
      <c r="E37" s="102"/>
      <c r="F37" s="102"/>
      <c r="G37" s="109"/>
      <c r="I37" s="106"/>
      <c r="J37" s="19"/>
      <c r="K37" s="109"/>
      <c r="L37" s="22"/>
      <c r="M37" s="106"/>
    </row>
    <row r="38" spans="1:13" ht="13.5">
      <c r="A38" s="3"/>
      <c r="B38" s="7" t="s">
        <v>48</v>
      </c>
      <c r="C38" s="107" t="s">
        <v>49</v>
      </c>
      <c r="D38" s="107"/>
      <c r="E38" s="107"/>
      <c r="F38" s="107"/>
      <c r="G38" s="10">
        <v>0</v>
      </c>
      <c r="H38" s="9"/>
      <c r="I38" s="43" t="s">
        <v>55</v>
      </c>
      <c r="K38" s="10">
        <v>0</v>
      </c>
      <c r="L38" s="9"/>
      <c r="M38" s="43" t="s">
        <v>55</v>
      </c>
    </row>
    <row r="39" spans="1:13" ht="13.5">
      <c r="A39" s="3"/>
      <c r="B39" s="7"/>
      <c r="C39" s="107" t="s">
        <v>46</v>
      </c>
      <c r="D39" s="107"/>
      <c r="E39" s="107"/>
      <c r="F39" s="107"/>
      <c r="G39" s="10">
        <v>0</v>
      </c>
      <c r="H39" s="9"/>
      <c r="I39" s="43" t="s">
        <v>55</v>
      </c>
      <c r="K39" s="10">
        <v>0</v>
      </c>
      <c r="L39" s="9"/>
      <c r="M39" s="43" t="s">
        <v>55</v>
      </c>
    </row>
    <row r="40" spans="1:13" ht="13.5">
      <c r="A40" s="3"/>
      <c r="B40" s="7"/>
      <c r="C40" s="102" t="s">
        <v>89</v>
      </c>
      <c r="D40" s="102"/>
      <c r="E40" s="102"/>
      <c r="F40" s="102"/>
      <c r="G40" s="103">
        <f>+G38+G39</f>
        <v>0</v>
      </c>
      <c r="H40" s="20"/>
      <c r="I40" s="105" t="s">
        <v>55</v>
      </c>
      <c r="J40" s="20"/>
      <c r="K40" s="103">
        <f>+K38+K39</f>
        <v>0</v>
      </c>
      <c r="L40" s="20"/>
      <c r="M40" s="105" t="s">
        <v>55</v>
      </c>
    </row>
    <row r="41" spans="1:13" ht="13.5" customHeight="1">
      <c r="A41" s="3"/>
      <c r="B41" s="7"/>
      <c r="C41" s="102" t="s">
        <v>50</v>
      </c>
      <c r="D41" s="102"/>
      <c r="E41" s="102"/>
      <c r="F41" s="102"/>
      <c r="G41" s="104"/>
      <c r="H41" s="20"/>
      <c r="I41" s="106"/>
      <c r="J41" s="20"/>
      <c r="K41" s="104"/>
      <c r="L41" s="20"/>
      <c r="M41" s="106"/>
    </row>
    <row r="42" spans="2:13" ht="13.5" customHeight="1">
      <c r="B42" s="7" t="s">
        <v>51</v>
      </c>
      <c r="C42" s="102" t="s">
        <v>84</v>
      </c>
      <c r="D42" s="102"/>
      <c r="E42" s="102"/>
      <c r="F42" s="102"/>
      <c r="G42" s="95">
        <f>+G36+G40</f>
        <v>9662</v>
      </c>
      <c r="H42" s="9"/>
      <c r="I42" s="97" t="s">
        <v>55</v>
      </c>
      <c r="K42" s="95">
        <f>+K36+K40</f>
        <v>9662</v>
      </c>
      <c r="L42" s="9"/>
      <c r="M42" s="97" t="s">
        <v>55</v>
      </c>
    </row>
    <row r="43" spans="1:13" ht="14.25" thickBot="1">
      <c r="A43" s="3"/>
      <c r="B43" s="7"/>
      <c r="C43" s="102"/>
      <c r="D43" s="102"/>
      <c r="E43" s="102"/>
      <c r="F43" s="102"/>
      <c r="G43" s="96"/>
      <c r="H43" s="9"/>
      <c r="I43" s="98"/>
      <c r="K43" s="96"/>
      <c r="L43" s="9"/>
      <c r="M43" s="98"/>
    </row>
    <row r="44" spans="1:13" ht="14.25" thickTop="1">
      <c r="A44" s="3"/>
      <c r="B44" s="7"/>
      <c r="C44" s="102"/>
      <c r="D44" s="102"/>
      <c r="E44" s="102"/>
      <c r="F44" s="102"/>
      <c r="G44" s="15"/>
      <c r="H44" s="9"/>
      <c r="I44" s="9"/>
      <c r="K44" s="10"/>
      <c r="L44" s="9"/>
      <c r="M44" s="10"/>
    </row>
    <row r="45" spans="1:13" ht="13.5">
      <c r="A45" s="3" t="s">
        <v>4</v>
      </c>
      <c r="B45" s="7" t="s">
        <v>28</v>
      </c>
      <c r="C45" s="102" t="s">
        <v>85</v>
      </c>
      <c r="D45" s="102"/>
      <c r="E45" s="102"/>
      <c r="F45" s="102"/>
      <c r="G45" s="10"/>
      <c r="H45" s="9"/>
      <c r="I45" s="9"/>
      <c r="K45" s="10"/>
      <c r="L45" s="9"/>
      <c r="M45" s="10"/>
    </row>
    <row r="46" spans="1:13" ht="13.5">
      <c r="A46" s="3"/>
      <c r="B46" s="7"/>
      <c r="C46" s="102"/>
      <c r="D46" s="102"/>
      <c r="E46" s="102"/>
      <c r="F46" s="102"/>
      <c r="G46" s="10"/>
      <c r="H46" s="9"/>
      <c r="I46" s="9"/>
      <c r="K46" s="10"/>
      <c r="L46" s="9"/>
      <c r="M46" s="10"/>
    </row>
    <row r="47" spans="1:13" ht="13.5">
      <c r="A47" s="3"/>
      <c r="B47" s="7"/>
      <c r="C47" s="102"/>
      <c r="D47" s="102"/>
      <c r="E47" s="102"/>
      <c r="F47" s="102"/>
      <c r="G47" s="10"/>
      <c r="H47" s="9"/>
      <c r="I47" s="9"/>
      <c r="K47" s="10"/>
      <c r="L47" s="9"/>
      <c r="M47" s="10"/>
    </row>
    <row r="48" spans="1:6" ht="13.5">
      <c r="A48" s="3"/>
      <c r="B48" s="7"/>
      <c r="C48" s="102" t="s">
        <v>91</v>
      </c>
      <c r="D48" s="102"/>
      <c r="E48" s="102"/>
      <c r="F48" s="102"/>
    </row>
    <row r="49" spans="1:13" ht="14.25" customHeight="1" thickBot="1">
      <c r="A49" s="3"/>
      <c r="B49" s="7"/>
      <c r="C49" s="112" t="s">
        <v>92</v>
      </c>
      <c r="D49" s="112"/>
      <c r="E49" s="112"/>
      <c r="F49" s="112"/>
      <c r="G49" s="41">
        <v>17.3</v>
      </c>
      <c r="I49" s="44" t="s">
        <v>55</v>
      </c>
      <c r="K49" s="41">
        <v>17.3</v>
      </c>
      <c r="M49" s="44" t="s">
        <v>55</v>
      </c>
    </row>
    <row r="50" spans="1:13" ht="14.25" customHeight="1" thickBot="1" thickTop="1">
      <c r="A50" s="3"/>
      <c r="B50" s="7"/>
      <c r="C50" s="102" t="s">
        <v>90</v>
      </c>
      <c r="D50" s="102"/>
      <c r="E50" s="102"/>
      <c r="F50" s="102"/>
      <c r="G50" s="16" t="s">
        <v>55</v>
      </c>
      <c r="I50" s="44" t="s">
        <v>55</v>
      </c>
      <c r="K50" s="16" t="s">
        <v>55</v>
      </c>
      <c r="M50" s="44" t="s">
        <v>55</v>
      </c>
    </row>
    <row r="51" spans="1:2" ht="15.75" customHeight="1" thickTop="1">
      <c r="A51" s="3"/>
      <c r="B51" s="3"/>
    </row>
    <row r="52" spans="1:13" ht="13.5">
      <c r="A52" s="23"/>
      <c r="B52" s="23"/>
      <c r="C52" s="23"/>
      <c r="D52" s="23"/>
      <c r="E52" s="23"/>
      <c r="F52" s="23"/>
      <c r="G52" s="23"/>
      <c r="H52" s="23"/>
      <c r="I52" s="23"/>
      <c r="J52" s="23"/>
      <c r="K52" s="23"/>
      <c r="L52" s="23"/>
      <c r="M52" s="23"/>
    </row>
    <row r="53" ht="14.25" customHeight="1"/>
  </sheetData>
  <mergeCells count="56">
    <mergeCell ref="K8:K10"/>
    <mergeCell ref="M8:M10"/>
    <mergeCell ref="K7:M7"/>
    <mergeCell ref="A1:M1"/>
    <mergeCell ref="A6:F6"/>
    <mergeCell ref="A4:M4"/>
    <mergeCell ref="A2:M2"/>
    <mergeCell ref="C14:F14"/>
    <mergeCell ref="C15:F15"/>
    <mergeCell ref="C16:F16"/>
    <mergeCell ref="G7:I7"/>
    <mergeCell ref="G8:G10"/>
    <mergeCell ref="I8:I10"/>
    <mergeCell ref="C50:F50"/>
    <mergeCell ref="C49:F49"/>
    <mergeCell ref="C35:F35"/>
    <mergeCell ref="C38:F38"/>
    <mergeCell ref="C39:F39"/>
    <mergeCell ref="C40:F40"/>
    <mergeCell ref="C41:F41"/>
    <mergeCell ref="M30:M31"/>
    <mergeCell ref="C42:F44"/>
    <mergeCell ref="C45:F47"/>
    <mergeCell ref="C48:F48"/>
    <mergeCell ref="I36:I37"/>
    <mergeCell ref="K36:K37"/>
    <mergeCell ref="M36:M37"/>
    <mergeCell ref="C32:F32"/>
    <mergeCell ref="M40:M41"/>
    <mergeCell ref="C30:F31"/>
    <mergeCell ref="M18:M21"/>
    <mergeCell ref="M25:M28"/>
    <mergeCell ref="C36:F37"/>
    <mergeCell ref="G36:G37"/>
    <mergeCell ref="G30:G31"/>
    <mergeCell ref="I30:I31"/>
    <mergeCell ref="K30:K31"/>
    <mergeCell ref="C29:F29"/>
    <mergeCell ref="K18:K21"/>
    <mergeCell ref="K25:K28"/>
    <mergeCell ref="G40:G41"/>
    <mergeCell ref="I40:I41"/>
    <mergeCell ref="K40:K41"/>
    <mergeCell ref="C22:F22"/>
    <mergeCell ref="C23:F23"/>
    <mergeCell ref="C24:F24"/>
    <mergeCell ref="C18:F21"/>
    <mergeCell ref="G18:G21"/>
    <mergeCell ref="I18:I21"/>
    <mergeCell ref="C25:F28"/>
    <mergeCell ref="G25:G28"/>
    <mergeCell ref="I25:I28"/>
    <mergeCell ref="G42:G43"/>
    <mergeCell ref="I42:I43"/>
    <mergeCell ref="K42:K43"/>
    <mergeCell ref="M42:M43"/>
  </mergeCells>
  <printOptions/>
  <pageMargins left="1" right="0" top="0.5" bottom="0.5" header="0" footer="0.2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J63"/>
  <sheetViews>
    <sheetView showGridLines="0" workbookViewId="0" topLeftCell="A1">
      <selection activeCell="H12" sqref="H12"/>
    </sheetView>
  </sheetViews>
  <sheetFormatPr defaultColWidth="9.140625" defaultRowHeight="13.5"/>
  <cols>
    <col min="1" max="1" width="3.00390625" style="28" bestFit="1" customWidth="1"/>
    <col min="2" max="7" width="9.140625" style="28" customWidth="1"/>
    <col min="8" max="8" width="13.421875" style="28" customWidth="1"/>
    <col min="9" max="9" width="0.9921875" style="28" customWidth="1"/>
    <col min="10" max="10" width="15.57421875" style="28" customWidth="1"/>
    <col min="11" max="16384" width="9.140625" style="28" customWidth="1"/>
  </cols>
  <sheetData>
    <row r="1" s="1" customFormat="1" ht="13.5">
      <c r="A1" s="3"/>
    </row>
    <row r="2" s="1" customFormat="1" ht="13.5">
      <c r="A2" s="3"/>
    </row>
    <row r="3" s="1" customFormat="1" ht="13.5">
      <c r="A3" s="3"/>
    </row>
    <row r="4" spans="1:2" s="24" customFormat="1" ht="15">
      <c r="A4" s="3"/>
      <c r="B4" s="5"/>
    </row>
    <row r="5" spans="1:8" s="24" customFormat="1" ht="15">
      <c r="A5" s="115" t="s">
        <v>0</v>
      </c>
      <c r="B5" s="115"/>
      <c r="C5" s="115"/>
      <c r="D5" s="115"/>
      <c r="E5" s="115"/>
      <c r="F5" s="115"/>
      <c r="G5" s="115"/>
      <c r="H5" s="115"/>
    </row>
    <row r="6" s="24" customFormat="1" ht="13.5">
      <c r="A6" s="25"/>
    </row>
    <row r="7" spans="1:10" s="24" customFormat="1" ht="15" customHeight="1">
      <c r="A7" s="25"/>
      <c r="H7" s="45" t="s">
        <v>134</v>
      </c>
      <c r="J7" s="114" t="s">
        <v>93</v>
      </c>
    </row>
    <row r="8" spans="1:10" s="24" customFormat="1" ht="15" customHeight="1">
      <c r="A8" s="25"/>
      <c r="H8" s="114" t="s">
        <v>135</v>
      </c>
      <c r="J8" s="114"/>
    </row>
    <row r="9" spans="1:10" s="24" customFormat="1" ht="15" customHeight="1">
      <c r="A9" s="25"/>
      <c r="H9" s="114"/>
      <c r="J9" s="114"/>
    </row>
    <row r="10" spans="1:10" s="24" customFormat="1" ht="15" customHeight="1">
      <c r="A10" s="25"/>
      <c r="H10" s="114"/>
      <c r="J10" s="114"/>
    </row>
    <row r="11" spans="1:10" s="24" customFormat="1" ht="15">
      <c r="A11" s="25"/>
      <c r="H11" s="4" t="s">
        <v>145</v>
      </c>
      <c r="J11" s="4" t="s">
        <v>82</v>
      </c>
    </row>
    <row r="12" spans="1:10" s="24" customFormat="1" ht="15">
      <c r="A12" s="25"/>
      <c r="H12" s="4" t="s">
        <v>144</v>
      </c>
      <c r="J12" s="4" t="s">
        <v>146</v>
      </c>
    </row>
    <row r="13" spans="1:10" s="24" customFormat="1" ht="15">
      <c r="A13" s="25"/>
      <c r="H13" s="6" t="s">
        <v>1</v>
      </c>
      <c r="J13" s="6" t="s">
        <v>1</v>
      </c>
    </row>
    <row r="14" spans="1:10" s="24" customFormat="1" ht="13.5">
      <c r="A14" s="25" t="s">
        <v>2</v>
      </c>
      <c r="B14" s="116" t="s">
        <v>94</v>
      </c>
      <c r="C14" s="116"/>
      <c r="D14" s="116"/>
      <c r="E14" s="116"/>
      <c r="F14" s="116"/>
      <c r="G14" s="116"/>
      <c r="H14" s="26">
        <v>129918</v>
      </c>
      <c r="I14" s="26"/>
      <c r="J14" s="26">
        <v>130599</v>
      </c>
    </row>
    <row r="15" spans="1:10" s="24" customFormat="1" ht="13.5">
      <c r="A15" s="25" t="s">
        <v>3</v>
      </c>
      <c r="B15" s="116" t="s">
        <v>95</v>
      </c>
      <c r="C15" s="116"/>
      <c r="D15" s="116"/>
      <c r="E15" s="116"/>
      <c r="F15" s="116"/>
      <c r="G15" s="116"/>
      <c r="H15" s="26">
        <v>80149</v>
      </c>
      <c r="I15" s="26"/>
      <c r="J15" s="26">
        <v>78883</v>
      </c>
    </row>
    <row r="16" spans="1:10" s="24" customFormat="1" ht="13.5">
      <c r="A16" s="25" t="s">
        <v>4</v>
      </c>
      <c r="B16" s="116" t="s">
        <v>96</v>
      </c>
      <c r="C16" s="116"/>
      <c r="D16" s="116"/>
      <c r="E16" s="116"/>
      <c r="F16" s="116"/>
      <c r="G16" s="116"/>
      <c r="H16" s="26">
        <v>19872</v>
      </c>
      <c r="I16" s="26"/>
      <c r="J16" s="26">
        <v>19655</v>
      </c>
    </row>
    <row r="17" spans="1:10" s="24" customFormat="1" ht="13.5">
      <c r="A17" s="25" t="s">
        <v>5</v>
      </c>
      <c r="B17" s="116" t="s">
        <v>97</v>
      </c>
      <c r="C17" s="116"/>
      <c r="D17" s="116"/>
      <c r="E17" s="116"/>
      <c r="F17" s="116"/>
      <c r="G17" s="116"/>
      <c r="H17" s="36">
        <v>0</v>
      </c>
      <c r="I17" s="26"/>
      <c r="J17" s="36">
        <v>0</v>
      </c>
    </row>
    <row r="18" spans="1:10" s="24" customFormat="1" ht="13.5">
      <c r="A18" s="25"/>
      <c r="H18" s="37">
        <f>SUM(H14:H17)</f>
        <v>229939</v>
      </c>
      <c r="I18" s="26"/>
      <c r="J18" s="37">
        <f>SUM(J14:J17)</f>
        <v>229137</v>
      </c>
    </row>
    <row r="19" spans="1:10" s="24" customFormat="1" ht="13.5">
      <c r="A19" s="25" t="s">
        <v>6</v>
      </c>
      <c r="B19" s="116" t="s">
        <v>7</v>
      </c>
      <c r="C19" s="116"/>
      <c r="D19" s="116"/>
      <c r="E19" s="116"/>
      <c r="F19" s="116"/>
      <c r="G19" s="116"/>
      <c r="H19" s="26"/>
      <c r="I19" s="26"/>
      <c r="J19" s="26"/>
    </row>
    <row r="20" spans="1:10" ht="15">
      <c r="A20" s="25"/>
      <c r="B20" s="117" t="s">
        <v>8</v>
      </c>
      <c r="C20" s="117"/>
      <c r="D20" s="117"/>
      <c r="E20" s="117"/>
      <c r="F20" s="117"/>
      <c r="G20" s="117"/>
      <c r="H20" s="29">
        <v>3899</v>
      </c>
      <c r="I20" s="29"/>
      <c r="J20" s="29">
        <v>3624</v>
      </c>
    </row>
    <row r="21" spans="1:10" ht="15">
      <c r="A21" s="30"/>
      <c r="B21" s="117" t="s">
        <v>98</v>
      </c>
      <c r="C21" s="117"/>
      <c r="D21" s="117"/>
      <c r="E21" s="117"/>
      <c r="F21" s="117"/>
      <c r="G21" s="117"/>
      <c r="H21" s="29">
        <v>3966</v>
      </c>
      <c r="I21" s="29"/>
      <c r="J21" s="29">
        <v>4593</v>
      </c>
    </row>
    <row r="22" spans="1:10" ht="15">
      <c r="A22" s="30"/>
      <c r="B22" s="117" t="s">
        <v>9</v>
      </c>
      <c r="C22" s="117"/>
      <c r="D22" s="117"/>
      <c r="E22" s="117"/>
      <c r="F22" s="117"/>
      <c r="G22" s="117"/>
      <c r="H22" s="29">
        <v>2412</v>
      </c>
      <c r="I22" s="29"/>
      <c r="J22" s="29">
        <v>3648</v>
      </c>
    </row>
    <row r="23" spans="1:10" ht="15">
      <c r="A23" s="30"/>
      <c r="B23" s="117" t="s">
        <v>99</v>
      </c>
      <c r="C23" s="117"/>
      <c r="D23" s="117"/>
      <c r="E23" s="117"/>
      <c r="F23" s="117"/>
      <c r="G23" s="117"/>
      <c r="H23" s="29">
        <v>0</v>
      </c>
      <c r="I23" s="29"/>
      <c r="J23" s="29">
        <v>0</v>
      </c>
    </row>
    <row r="24" spans="1:10" ht="15">
      <c r="A24" s="30"/>
      <c r="B24" s="117" t="s">
        <v>10</v>
      </c>
      <c r="C24" s="117"/>
      <c r="D24" s="117"/>
      <c r="E24" s="117"/>
      <c r="F24" s="117"/>
      <c r="G24" s="117"/>
      <c r="H24" s="29">
        <v>124927</v>
      </c>
      <c r="I24" s="27"/>
      <c r="J24" s="29">
        <v>117038</v>
      </c>
    </row>
    <row r="25" spans="1:10" ht="15">
      <c r="A25" s="30"/>
      <c r="B25" s="117" t="s">
        <v>11</v>
      </c>
      <c r="C25" s="117"/>
      <c r="D25" s="117"/>
      <c r="E25" s="117"/>
      <c r="F25" s="117"/>
      <c r="G25" s="117"/>
      <c r="H25" s="29">
        <v>3901</v>
      </c>
      <c r="I25" s="29"/>
      <c r="J25" s="29">
        <v>3139</v>
      </c>
    </row>
    <row r="26" spans="1:10" ht="15">
      <c r="A26" s="30"/>
      <c r="H26" s="31">
        <f>SUM(H20:H25)</f>
        <v>139105</v>
      </c>
      <c r="I26" s="32"/>
      <c r="J26" s="31">
        <f>SUM(J20:J25)</f>
        <v>132042</v>
      </c>
    </row>
    <row r="27" ht="13.5">
      <c r="A27" s="30"/>
    </row>
    <row r="28" spans="1:10" ht="13.5">
      <c r="A28" s="30" t="s">
        <v>12</v>
      </c>
      <c r="B28" s="80" t="s">
        <v>13</v>
      </c>
      <c r="C28" s="80"/>
      <c r="D28" s="80"/>
      <c r="E28" s="80"/>
      <c r="F28" s="80"/>
      <c r="G28" s="80"/>
      <c r="H28" s="33"/>
      <c r="I28" s="33"/>
      <c r="J28" s="33"/>
    </row>
    <row r="29" spans="1:10" ht="15">
      <c r="A29" s="30"/>
      <c r="B29" s="80" t="s">
        <v>100</v>
      </c>
      <c r="C29" s="80"/>
      <c r="D29" s="80"/>
      <c r="E29" s="80"/>
      <c r="F29" s="80"/>
      <c r="G29" s="80"/>
      <c r="H29" s="29">
        <v>0</v>
      </c>
      <c r="I29" s="29"/>
      <c r="J29" s="29">
        <v>0</v>
      </c>
    </row>
    <row r="30" spans="1:10" ht="15">
      <c r="A30" s="30"/>
      <c r="B30" s="117" t="s">
        <v>101</v>
      </c>
      <c r="C30" s="117"/>
      <c r="D30" s="117"/>
      <c r="E30" s="117"/>
      <c r="F30" s="117"/>
      <c r="G30" s="117"/>
      <c r="H30" s="29">
        <v>2042</v>
      </c>
      <c r="I30" s="29"/>
      <c r="J30" s="29">
        <v>2375</v>
      </c>
    </row>
    <row r="31" spans="1:10" ht="15">
      <c r="A31" s="30"/>
      <c r="B31" s="117" t="s">
        <v>102</v>
      </c>
      <c r="C31" s="117"/>
      <c r="D31" s="117"/>
      <c r="E31" s="117"/>
      <c r="F31" s="117"/>
      <c r="G31" s="117"/>
      <c r="H31" s="29">
        <v>5654</v>
      </c>
      <c r="I31" s="29"/>
      <c r="J31" s="29">
        <v>5899</v>
      </c>
    </row>
    <row r="32" spans="1:10" ht="15">
      <c r="A32" s="30"/>
      <c r="B32" s="80" t="s">
        <v>103</v>
      </c>
      <c r="C32" s="80"/>
      <c r="D32" s="80"/>
      <c r="E32" s="80"/>
      <c r="F32" s="80"/>
      <c r="G32" s="80"/>
      <c r="H32" s="29">
        <v>3250</v>
      </c>
      <c r="I32" s="29"/>
      <c r="J32" s="29">
        <v>4520</v>
      </c>
    </row>
    <row r="33" spans="1:10" ht="15">
      <c r="A33" s="30"/>
      <c r="B33" s="117" t="s">
        <v>14</v>
      </c>
      <c r="C33" s="117"/>
      <c r="D33" s="117"/>
      <c r="E33" s="117"/>
      <c r="F33" s="117"/>
      <c r="G33" s="117"/>
      <c r="H33" s="29">
        <v>8821</v>
      </c>
      <c r="I33" s="29"/>
      <c r="J33" s="29">
        <v>8821</v>
      </c>
    </row>
    <row r="34" spans="1:10" ht="15">
      <c r="A34" s="30"/>
      <c r="H34" s="31">
        <f>SUM(H28:H33)</f>
        <v>19767</v>
      </c>
      <c r="I34" s="27"/>
      <c r="J34" s="31">
        <f>SUM(J28:J33)</f>
        <v>21615</v>
      </c>
    </row>
    <row r="35" ht="13.5">
      <c r="A35" s="30"/>
    </row>
    <row r="36" spans="1:10" ht="13.5">
      <c r="A36" s="30" t="s">
        <v>15</v>
      </c>
      <c r="B36" s="80" t="s">
        <v>16</v>
      </c>
      <c r="C36" s="80"/>
      <c r="D36" s="80"/>
      <c r="E36" s="80"/>
      <c r="F36" s="80"/>
      <c r="G36" s="80"/>
      <c r="H36" s="34">
        <f>+H26-H34</f>
        <v>119338</v>
      </c>
      <c r="I36" s="33"/>
      <c r="J36" s="34">
        <f>+J26-J34</f>
        <v>110427</v>
      </c>
    </row>
    <row r="37" ht="13.5">
      <c r="A37" s="30"/>
    </row>
    <row r="38" spans="1:10" ht="14.25" thickBot="1">
      <c r="A38" s="30"/>
      <c r="H38" s="39">
        <f>+H36+H14+H15+H16+H17</f>
        <v>349277</v>
      </c>
      <c r="I38" s="35"/>
      <c r="J38" s="39">
        <f>+J36+J14+J15+J16+J17</f>
        <v>339564</v>
      </c>
    </row>
    <row r="39" spans="1:10" ht="14.25" thickTop="1">
      <c r="A39" s="30"/>
      <c r="H39" s="35"/>
      <c r="I39" s="35"/>
      <c r="J39" s="35"/>
    </row>
    <row r="40" spans="1:10" ht="13.5">
      <c r="A40" s="30" t="s">
        <v>17</v>
      </c>
      <c r="B40" s="80" t="s">
        <v>18</v>
      </c>
      <c r="C40" s="80"/>
      <c r="D40" s="80"/>
      <c r="E40" s="80"/>
      <c r="F40" s="80"/>
      <c r="G40" s="80"/>
      <c r="H40" s="33"/>
      <c r="I40" s="33"/>
      <c r="J40" s="33"/>
    </row>
    <row r="41" spans="1:10" ht="13.5">
      <c r="A41" s="30"/>
      <c r="B41" s="80" t="s">
        <v>104</v>
      </c>
      <c r="C41" s="80"/>
      <c r="D41" s="80"/>
      <c r="E41" s="80"/>
      <c r="F41" s="80"/>
      <c r="G41" s="80"/>
      <c r="H41" s="34">
        <v>55688</v>
      </c>
      <c r="I41" s="33"/>
      <c r="J41" s="34">
        <v>55688</v>
      </c>
    </row>
    <row r="42" spans="1:10" ht="13.5">
      <c r="A42" s="30"/>
      <c r="B42" s="80" t="s">
        <v>19</v>
      </c>
      <c r="C42" s="80"/>
      <c r="D42" s="80"/>
      <c r="E42" s="80"/>
      <c r="F42" s="80"/>
      <c r="G42" s="80"/>
      <c r="H42" s="33"/>
      <c r="I42" s="33"/>
      <c r="J42" s="33"/>
    </row>
    <row r="43" spans="1:10" ht="15">
      <c r="A43" s="30"/>
      <c r="B43" s="80" t="s">
        <v>105</v>
      </c>
      <c r="C43" s="80"/>
      <c r="D43" s="80"/>
      <c r="E43" s="80"/>
      <c r="F43" s="80"/>
      <c r="G43" s="80"/>
      <c r="H43" s="29">
        <v>4294</v>
      </c>
      <c r="I43" s="29"/>
      <c r="J43" s="29">
        <v>4294</v>
      </c>
    </row>
    <row r="44" spans="1:10" ht="15">
      <c r="A44" s="30"/>
      <c r="B44" s="80" t="s">
        <v>106</v>
      </c>
      <c r="C44" s="80"/>
      <c r="D44" s="80"/>
      <c r="E44" s="80"/>
      <c r="F44" s="80"/>
      <c r="G44" s="80"/>
      <c r="H44" s="29">
        <v>47234</v>
      </c>
      <c r="I44" s="29"/>
      <c r="J44" s="29">
        <v>47234</v>
      </c>
    </row>
    <row r="45" spans="1:10" ht="15">
      <c r="A45" s="30"/>
      <c r="B45" s="117" t="s">
        <v>110</v>
      </c>
      <c r="C45" s="117"/>
      <c r="D45" s="117"/>
      <c r="E45" s="117"/>
      <c r="F45" s="117"/>
      <c r="G45" s="117"/>
      <c r="H45" s="32">
        <v>306</v>
      </c>
      <c r="I45" s="29"/>
      <c r="J45" s="32">
        <v>255</v>
      </c>
    </row>
    <row r="46" spans="1:10" ht="15">
      <c r="A46" s="30"/>
      <c r="B46" s="117" t="s">
        <v>108</v>
      </c>
      <c r="C46" s="117"/>
      <c r="D46" s="117"/>
      <c r="E46" s="117"/>
      <c r="F46" s="117"/>
      <c r="G46" s="117"/>
      <c r="H46" s="29">
        <v>0</v>
      </c>
      <c r="I46" s="29"/>
      <c r="J46" s="29">
        <v>0</v>
      </c>
    </row>
    <row r="47" spans="1:10" ht="15">
      <c r="A47" s="30"/>
      <c r="B47" s="117" t="s">
        <v>107</v>
      </c>
      <c r="C47" s="117"/>
      <c r="D47" s="117"/>
      <c r="E47" s="117"/>
      <c r="F47" s="117"/>
      <c r="G47" s="117"/>
      <c r="H47" s="29">
        <v>3942</v>
      </c>
      <c r="I47" s="29"/>
      <c r="J47" s="29">
        <v>3942</v>
      </c>
    </row>
    <row r="48" spans="1:10" ht="15">
      <c r="A48" s="30"/>
      <c r="B48" s="117" t="s">
        <v>111</v>
      </c>
      <c r="C48" s="117"/>
      <c r="D48" s="117"/>
      <c r="E48" s="117"/>
      <c r="F48" s="117"/>
      <c r="G48" s="117"/>
      <c r="H48" s="29">
        <v>4350</v>
      </c>
      <c r="I48" s="29"/>
      <c r="J48" s="29">
        <v>4350</v>
      </c>
    </row>
    <row r="49" spans="1:10" ht="15">
      <c r="A49" s="30"/>
      <c r="B49" s="80" t="s">
        <v>109</v>
      </c>
      <c r="C49" s="80"/>
      <c r="D49" s="80"/>
      <c r="E49" s="80"/>
      <c r="F49" s="80"/>
      <c r="G49" s="80"/>
      <c r="H49" s="29">
        <v>230755</v>
      </c>
      <c r="I49" s="29"/>
      <c r="J49" s="29">
        <v>221093</v>
      </c>
    </row>
    <row r="50" spans="1:10" ht="15">
      <c r="A50" s="30"/>
      <c r="H50" s="31">
        <f>SUM(H43:H49)</f>
        <v>290881</v>
      </c>
      <c r="I50" s="32"/>
      <c r="J50" s="31">
        <f>SUM(J43:J49)</f>
        <v>281168</v>
      </c>
    </row>
    <row r="51" ht="13.5">
      <c r="A51" s="30"/>
    </row>
    <row r="52" spans="1:10" ht="13.5">
      <c r="A52" s="30"/>
      <c r="H52" s="34">
        <f>+H41+H50</f>
        <v>346569</v>
      </c>
      <c r="J52" s="34">
        <f>+J41+J50</f>
        <v>336856</v>
      </c>
    </row>
    <row r="53" ht="13.5">
      <c r="A53" s="30"/>
    </row>
    <row r="54" spans="1:10" ht="13.5">
      <c r="A54" s="30" t="s">
        <v>20</v>
      </c>
      <c r="B54" s="80" t="s">
        <v>112</v>
      </c>
      <c r="C54" s="80"/>
      <c r="D54" s="80"/>
      <c r="E54" s="80"/>
      <c r="F54" s="80"/>
      <c r="G54" s="80"/>
      <c r="H54" s="33">
        <v>0</v>
      </c>
      <c r="I54" s="33"/>
      <c r="J54" s="33">
        <v>0</v>
      </c>
    </row>
    <row r="55" spans="1:10" ht="13.5">
      <c r="A55" s="30" t="s">
        <v>21</v>
      </c>
      <c r="B55" s="80" t="s">
        <v>113</v>
      </c>
      <c r="C55" s="80"/>
      <c r="D55" s="80"/>
      <c r="E55" s="80"/>
      <c r="F55" s="80"/>
      <c r="G55" s="80"/>
      <c r="H55" s="33">
        <v>0</v>
      </c>
      <c r="I55" s="33"/>
      <c r="J55" s="33">
        <v>0</v>
      </c>
    </row>
    <row r="56" spans="1:10" ht="13.5">
      <c r="A56" s="30" t="s">
        <v>22</v>
      </c>
      <c r="B56" s="80" t="s">
        <v>114</v>
      </c>
      <c r="C56" s="80"/>
      <c r="D56" s="80"/>
      <c r="E56" s="80"/>
      <c r="F56" s="80"/>
      <c r="G56" s="80"/>
      <c r="H56" s="33">
        <v>2708</v>
      </c>
      <c r="I56" s="33"/>
      <c r="J56" s="33">
        <v>2708</v>
      </c>
    </row>
    <row r="57" ht="13.5">
      <c r="A57" s="30"/>
    </row>
    <row r="58" spans="1:10" ht="13.5">
      <c r="A58" s="30"/>
      <c r="H58" s="38">
        <f>SUM(H54:H57)</f>
        <v>2708</v>
      </c>
      <c r="I58" s="33"/>
      <c r="J58" s="38">
        <f>SUM(J54:J57)</f>
        <v>2708</v>
      </c>
    </row>
    <row r="59" spans="1:10" ht="13.5">
      <c r="A59" s="30"/>
      <c r="H59" s="35"/>
      <c r="I59" s="33"/>
      <c r="J59" s="35"/>
    </row>
    <row r="60" spans="1:10" ht="14.25" thickBot="1">
      <c r="A60" s="30"/>
      <c r="H60" s="39">
        <f>+H52+H58</f>
        <v>349277</v>
      </c>
      <c r="I60" s="33"/>
      <c r="J60" s="39">
        <f>+J52+J58</f>
        <v>339564</v>
      </c>
    </row>
    <row r="61" ht="14.25" thickTop="1">
      <c r="A61" s="30"/>
    </row>
    <row r="62" spans="1:10" ht="13.5">
      <c r="A62" s="30" t="s">
        <v>23</v>
      </c>
      <c r="B62" s="80" t="s">
        <v>24</v>
      </c>
      <c r="C62" s="80"/>
      <c r="D62" s="80"/>
      <c r="E62" s="80"/>
      <c r="F62" s="80"/>
      <c r="G62" s="80"/>
      <c r="H62" s="40">
        <v>622</v>
      </c>
      <c r="I62" s="33"/>
      <c r="J62" s="40">
        <v>605</v>
      </c>
    </row>
    <row r="63" ht="13.5">
      <c r="A63" s="30"/>
    </row>
  </sheetData>
  <mergeCells count="35">
    <mergeCell ref="B62:G62"/>
    <mergeCell ref="J7:J10"/>
    <mergeCell ref="A5:H5"/>
    <mergeCell ref="B48:G48"/>
    <mergeCell ref="B54:G54"/>
    <mergeCell ref="B55:G55"/>
    <mergeCell ref="B56:G56"/>
    <mergeCell ref="B47:G47"/>
    <mergeCell ref="B46:G46"/>
    <mergeCell ref="B49:G49"/>
    <mergeCell ref="B45:G45"/>
    <mergeCell ref="B41:G41"/>
    <mergeCell ref="B42:G42"/>
    <mergeCell ref="B43:G43"/>
    <mergeCell ref="B44:G44"/>
    <mergeCell ref="B32:G32"/>
    <mergeCell ref="B33:G33"/>
    <mergeCell ref="B36:G36"/>
    <mergeCell ref="B40:G40"/>
    <mergeCell ref="B28:G28"/>
    <mergeCell ref="B29:G29"/>
    <mergeCell ref="B30:G30"/>
    <mergeCell ref="B31:G31"/>
    <mergeCell ref="B22:G22"/>
    <mergeCell ref="B23:G23"/>
    <mergeCell ref="B24:G24"/>
    <mergeCell ref="B25:G25"/>
    <mergeCell ref="B17:G17"/>
    <mergeCell ref="B19:G19"/>
    <mergeCell ref="B20:G20"/>
    <mergeCell ref="B21:G21"/>
    <mergeCell ref="H8:H10"/>
    <mergeCell ref="B14:G14"/>
    <mergeCell ref="B15:G15"/>
    <mergeCell ref="B16:G16"/>
  </mergeCells>
  <printOptions/>
  <pageMargins left="1" right="0" top="0.5" bottom="0.5" header="0" footer="0.2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5:M155"/>
  <sheetViews>
    <sheetView showGridLines="0" tabSelected="1" workbookViewId="0" topLeftCell="A138">
      <selection activeCell="F157" sqref="F157"/>
    </sheetView>
  </sheetViews>
  <sheetFormatPr defaultColWidth="9.140625" defaultRowHeight="13.5"/>
  <cols>
    <col min="1" max="1" width="4.421875" style="46" bestFit="1" customWidth="1"/>
    <col min="2" max="2" width="11.140625" style="46" customWidth="1"/>
    <col min="3" max="3" width="15.28125" style="46" customWidth="1"/>
    <col min="4" max="4" width="9.140625" style="46" customWidth="1"/>
    <col min="5" max="5" width="0.85546875" style="46" customWidth="1"/>
    <col min="6" max="6" width="14.57421875" style="46" customWidth="1"/>
    <col min="7" max="7" width="0.85546875" style="46" customWidth="1"/>
    <col min="8" max="8" width="23.421875" style="46" customWidth="1"/>
    <col min="9" max="9" width="0.85546875" style="46" customWidth="1"/>
    <col min="10" max="10" width="13.8515625" style="46" bestFit="1" customWidth="1"/>
    <col min="11" max="11" width="0.85546875" style="46" customWidth="1"/>
    <col min="12" max="12" width="26.140625" style="46" customWidth="1"/>
    <col min="13" max="13" width="11.7109375" style="46" customWidth="1"/>
    <col min="14" max="16384" width="9.140625" style="46" customWidth="1"/>
  </cols>
  <sheetData>
    <row r="5" spans="1:3" ht="16.5">
      <c r="A5" s="93" t="s">
        <v>52</v>
      </c>
      <c r="B5" s="93"/>
      <c r="C5" s="47"/>
    </row>
    <row r="6" spans="1:3" ht="16.5">
      <c r="A6" s="47"/>
      <c r="B6" s="47"/>
      <c r="C6" s="47"/>
    </row>
    <row r="7" spans="1:12" ht="16.5">
      <c r="A7" s="46" t="s">
        <v>53</v>
      </c>
      <c r="B7" s="81" t="s">
        <v>170</v>
      </c>
      <c r="C7" s="81"/>
      <c r="D7" s="81"/>
      <c r="E7" s="81"/>
      <c r="F7" s="81"/>
      <c r="G7" s="81"/>
      <c r="H7" s="81"/>
      <c r="I7" s="81"/>
      <c r="J7" s="81"/>
      <c r="K7" s="81"/>
      <c r="L7" s="81"/>
    </row>
    <row r="8" ht="6" customHeight="1"/>
    <row r="9" spans="2:13" ht="16.5">
      <c r="B9" s="85" t="s">
        <v>147</v>
      </c>
      <c r="C9" s="85"/>
      <c r="D9" s="85"/>
      <c r="E9" s="85"/>
      <c r="F9" s="85"/>
      <c r="G9" s="85"/>
      <c r="H9" s="85"/>
      <c r="I9" s="85"/>
      <c r="J9" s="85"/>
      <c r="K9" s="85"/>
      <c r="L9" s="85"/>
      <c r="M9" s="49"/>
    </row>
    <row r="10" spans="2:13" ht="16.5">
      <c r="B10" s="85"/>
      <c r="C10" s="85"/>
      <c r="D10" s="85"/>
      <c r="E10" s="85"/>
      <c r="F10" s="85"/>
      <c r="G10" s="85"/>
      <c r="H10" s="85"/>
      <c r="I10" s="85"/>
      <c r="J10" s="85"/>
      <c r="K10" s="85"/>
      <c r="L10" s="85"/>
      <c r="M10" s="49"/>
    </row>
    <row r="11" spans="2:13" ht="16.5">
      <c r="B11" s="85"/>
      <c r="C11" s="85"/>
      <c r="D11" s="85"/>
      <c r="E11" s="85"/>
      <c r="F11" s="85"/>
      <c r="G11" s="85"/>
      <c r="H11" s="85"/>
      <c r="I11" s="85"/>
      <c r="J11" s="85"/>
      <c r="K11" s="85"/>
      <c r="L11" s="85"/>
      <c r="M11" s="49"/>
    </row>
    <row r="12" ht="6" customHeight="1"/>
    <row r="13" spans="1:12" ht="16.5">
      <c r="A13" s="46" t="s">
        <v>54</v>
      </c>
      <c r="B13" s="81" t="s">
        <v>171</v>
      </c>
      <c r="C13" s="81"/>
      <c r="D13" s="81"/>
      <c r="E13" s="81"/>
      <c r="F13" s="81"/>
      <c r="G13" s="81"/>
      <c r="H13" s="81"/>
      <c r="I13" s="81"/>
      <c r="J13" s="81"/>
      <c r="K13" s="81"/>
      <c r="L13" s="81"/>
    </row>
    <row r="14" ht="6" customHeight="1"/>
    <row r="15" spans="2:11" ht="16.5">
      <c r="B15" s="86" t="s">
        <v>131</v>
      </c>
      <c r="C15" s="86"/>
      <c r="D15" s="86"/>
      <c r="E15" s="86"/>
      <c r="F15" s="86"/>
      <c r="G15" s="86"/>
      <c r="H15" s="86"/>
      <c r="I15" s="86"/>
      <c r="J15" s="86"/>
      <c r="K15" s="86"/>
    </row>
    <row r="16" spans="2:11" ht="6" customHeight="1">
      <c r="B16" s="74"/>
      <c r="C16" s="74"/>
      <c r="D16" s="74"/>
      <c r="E16" s="74"/>
      <c r="F16" s="74"/>
      <c r="G16" s="74"/>
      <c r="H16" s="74"/>
      <c r="I16" s="74"/>
      <c r="J16" s="74"/>
      <c r="K16" s="74"/>
    </row>
    <row r="17" spans="1:12" ht="16.5">
      <c r="A17" s="46" t="s">
        <v>56</v>
      </c>
      <c r="B17" s="81" t="s">
        <v>172</v>
      </c>
      <c r="C17" s="81"/>
      <c r="D17" s="81"/>
      <c r="E17" s="81"/>
      <c r="F17" s="81"/>
      <c r="G17" s="81"/>
      <c r="H17" s="81"/>
      <c r="I17" s="81"/>
      <c r="J17" s="81"/>
      <c r="K17" s="81"/>
      <c r="L17" s="81"/>
    </row>
    <row r="18" spans="2:12" ht="6.75" customHeight="1">
      <c r="B18" s="49"/>
      <c r="C18" s="49"/>
      <c r="D18" s="49"/>
      <c r="E18" s="50"/>
      <c r="F18" s="52"/>
      <c r="H18" s="53"/>
      <c r="J18" s="52"/>
      <c r="K18" s="54"/>
      <c r="L18" s="53"/>
    </row>
    <row r="19" spans="2:13" ht="16.5">
      <c r="B19" s="50" t="s">
        <v>132</v>
      </c>
      <c r="C19" s="50"/>
      <c r="D19" s="50"/>
      <c r="E19" s="50"/>
      <c r="F19" s="50"/>
      <c r="G19" s="50"/>
      <c r="H19" s="50"/>
      <c r="I19" s="50"/>
      <c r="J19" s="50"/>
      <c r="K19" s="50"/>
      <c r="L19" s="50"/>
      <c r="M19" s="50"/>
    </row>
    <row r="20" spans="2:13" ht="6" customHeight="1">
      <c r="B20" s="50"/>
      <c r="C20" s="50"/>
      <c r="D20" s="50"/>
      <c r="E20" s="50"/>
      <c r="F20" s="50"/>
      <c r="G20" s="50"/>
      <c r="H20" s="50"/>
      <c r="I20" s="50"/>
      <c r="J20" s="50"/>
      <c r="K20" s="50"/>
      <c r="L20" s="50"/>
      <c r="M20" s="50"/>
    </row>
    <row r="21" spans="1:13" ht="16.5">
      <c r="A21" s="46" t="s">
        <v>57</v>
      </c>
      <c r="B21" s="79" t="s">
        <v>173</v>
      </c>
      <c r="C21" s="49"/>
      <c r="D21" s="49"/>
      <c r="E21" s="49"/>
      <c r="F21" s="49"/>
      <c r="G21" s="49"/>
      <c r="H21" s="49"/>
      <c r="I21" s="49"/>
      <c r="J21" s="49"/>
      <c r="K21" s="49"/>
      <c r="L21" s="49"/>
      <c r="M21" s="49"/>
    </row>
    <row r="22" ht="6" customHeight="1"/>
    <row r="23" spans="2:13" ht="16.5">
      <c r="B23" s="48"/>
      <c r="C23" s="48"/>
      <c r="D23" s="48"/>
      <c r="E23" s="48"/>
      <c r="F23" s="90" t="s">
        <v>166</v>
      </c>
      <c r="G23" s="90"/>
      <c r="H23" s="90"/>
      <c r="J23" s="90" t="s">
        <v>167</v>
      </c>
      <c r="K23" s="90"/>
      <c r="L23" s="90"/>
      <c r="M23" s="48"/>
    </row>
    <row r="24" spans="2:13" ht="16.5">
      <c r="B24" s="48"/>
      <c r="C24" s="48"/>
      <c r="D24" s="48"/>
      <c r="E24" s="48"/>
      <c r="F24" s="94" t="s">
        <v>158</v>
      </c>
      <c r="G24" s="55"/>
      <c r="H24" s="94" t="s">
        <v>159</v>
      </c>
      <c r="J24" s="55" t="s">
        <v>160</v>
      </c>
      <c r="L24" s="94" t="s">
        <v>162</v>
      </c>
      <c r="M24" s="48"/>
    </row>
    <row r="25" spans="2:13" ht="16.5">
      <c r="B25" s="48"/>
      <c r="C25" s="48"/>
      <c r="D25" s="48"/>
      <c r="E25" s="48"/>
      <c r="F25" s="94"/>
      <c r="G25" s="55"/>
      <c r="H25" s="94"/>
      <c r="J25" s="55" t="s">
        <v>161</v>
      </c>
      <c r="L25" s="94"/>
      <c r="M25" s="48"/>
    </row>
    <row r="26" spans="2:13" ht="16.5">
      <c r="B26" s="48"/>
      <c r="C26" s="48"/>
      <c r="D26" s="48"/>
      <c r="E26" s="48"/>
      <c r="F26" s="55" t="s">
        <v>145</v>
      </c>
      <c r="H26" s="55" t="s">
        <v>154</v>
      </c>
      <c r="J26" s="55" t="s">
        <v>145</v>
      </c>
      <c r="L26" s="55" t="s">
        <v>154</v>
      </c>
      <c r="M26" s="48"/>
    </row>
    <row r="27" spans="6:12" ht="16.5">
      <c r="F27" s="56" t="s">
        <v>1</v>
      </c>
      <c r="H27" s="56" t="s">
        <v>1</v>
      </c>
      <c r="J27" s="56" t="s">
        <v>1</v>
      </c>
      <c r="L27" s="56" t="s">
        <v>1</v>
      </c>
    </row>
    <row r="28" spans="2:12" ht="16.5">
      <c r="B28" s="87" t="s">
        <v>155</v>
      </c>
      <c r="C28" s="87"/>
      <c r="D28" s="87"/>
      <c r="F28" s="58">
        <v>3250</v>
      </c>
      <c r="H28" s="53" t="s">
        <v>55</v>
      </c>
      <c r="J28" s="58">
        <v>3250</v>
      </c>
      <c r="L28" s="53" t="s">
        <v>55</v>
      </c>
    </row>
    <row r="29" spans="2:12" ht="13.5" customHeight="1">
      <c r="B29" s="87" t="s">
        <v>122</v>
      </c>
      <c r="C29" s="87"/>
      <c r="D29" s="87"/>
      <c r="F29" s="88">
        <v>-5</v>
      </c>
      <c r="H29" s="89" t="s">
        <v>55</v>
      </c>
      <c r="J29" s="88">
        <v>-5</v>
      </c>
      <c r="L29" s="89" t="s">
        <v>55</v>
      </c>
    </row>
    <row r="30" spans="2:12" ht="16.5">
      <c r="B30" s="87"/>
      <c r="C30" s="87"/>
      <c r="D30" s="87"/>
      <c r="F30" s="88"/>
      <c r="H30" s="89"/>
      <c r="J30" s="88"/>
      <c r="L30" s="89"/>
    </row>
    <row r="31" spans="6:12" ht="17.25" thickBot="1">
      <c r="F31" s="59">
        <f>+F28+F29</f>
        <v>3245</v>
      </c>
      <c r="H31" s="60" t="s">
        <v>55</v>
      </c>
      <c r="I31" s="54"/>
      <c r="J31" s="59">
        <f>+J28+J29</f>
        <v>3245</v>
      </c>
      <c r="K31" s="54"/>
      <c r="L31" s="60" t="s">
        <v>55</v>
      </c>
    </row>
    <row r="32" spans="6:12" ht="6" customHeight="1" thickTop="1">
      <c r="F32" s="51"/>
      <c r="H32" s="53"/>
      <c r="I32" s="54"/>
      <c r="J32" s="51"/>
      <c r="K32" s="54"/>
      <c r="L32" s="53"/>
    </row>
    <row r="33" spans="2:12" ht="16.5">
      <c r="B33" s="87" t="s">
        <v>163</v>
      </c>
      <c r="C33" s="87"/>
      <c r="D33" s="87"/>
      <c r="E33" s="87"/>
      <c r="F33" s="87"/>
      <c r="G33" s="87"/>
      <c r="H33" s="87"/>
      <c r="I33" s="87"/>
      <c r="J33" s="87"/>
      <c r="K33" s="87"/>
      <c r="L33" s="87"/>
    </row>
    <row r="34" spans="2:12" ht="16.5">
      <c r="B34" s="87"/>
      <c r="C34" s="87"/>
      <c r="D34" s="87"/>
      <c r="E34" s="87"/>
      <c r="F34" s="87"/>
      <c r="G34" s="87"/>
      <c r="H34" s="87"/>
      <c r="I34" s="87"/>
      <c r="J34" s="87"/>
      <c r="K34" s="87"/>
      <c r="L34" s="87"/>
    </row>
    <row r="35" spans="2:12" ht="6" customHeight="1">
      <c r="B35" s="48"/>
      <c r="C35" s="48"/>
      <c r="D35" s="48"/>
      <c r="E35" s="48"/>
      <c r="F35" s="48"/>
      <c r="G35" s="48"/>
      <c r="H35" s="48"/>
      <c r="I35" s="48"/>
      <c r="J35" s="48"/>
      <c r="K35" s="48"/>
      <c r="L35" s="48"/>
    </row>
    <row r="36" spans="1:12" ht="16.5">
      <c r="A36" s="46" t="s">
        <v>58</v>
      </c>
      <c r="B36" s="81" t="s">
        <v>174</v>
      </c>
      <c r="C36" s="81"/>
      <c r="D36" s="81"/>
      <c r="E36" s="81"/>
      <c r="F36" s="81"/>
      <c r="G36" s="81"/>
      <c r="H36" s="81"/>
      <c r="I36" s="81"/>
      <c r="J36" s="81"/>
      <c r="K36" s="81"/>
      <c r="L36" s="81"/>
    </row>
    <row r="37" spans="2:12" ht="6" customHeight="1">
      <c r="B37" s="77"/>
      <c r="C37" s="77"/>
      <c r="D37" s="77"/>
      <c r="E37" s="77"/>
      <c r="F37" s="77"/>
      <c r="G37" s="77"/>
      <c r="H37" s="77"/>
      <c r="I37" s="77"/>
      <c r="J37" s="77"/>
      <c r="K37" s="77"/>
      <c r="L37" s="77"/>
    </row>
    <row r="38" spans="2:13" ht="16.5">
      <c r="B38" s="50" t="s">
        <v>59</v>
      </c>
      <c r="C38" s="50"/>
      <c r="D38" s="50"/>
      <c r="E38" s="50"/>
      <c r="F38" s="50"/>
      <c r="G38" s="50"/>
      <c r="H38" s="50"/>
      <c r="I38" s="50"/>
      <c r="J38" s="50"/>
      <c r="K38" s="50"/>
      <c r="L38" s="50"/>
      <c r="M38" s="50"/>
    </row>
    <row r="39" spans="2:13" ht="6" customHeight="1">
      <c r="B39" s="50"/>
      <c r="C39" s="50"/>
      <c r="D39" s="50"/>
      <c r="E39" s="50"/>
      <c r="F39" s="50"/>
      <c r="G39" s="50"/>
      <c r="H39" s="50"/>
      <c r="I39" s="50"/>
      <c r="J39" s="50"/>
      <c r="K39" s="50"/>
      <c r="L39" s="50"/>
      <c r="M39" s="50"/>
    </row>
    <row r="40" spans="1:12" ht="16.5">
      <c r="A40" s="69" t="s">
        <v>60</v>
      </c>
      <c r="B40" s="81" t="s">
        <v>175</v>
      </c>
      <c r="C40" s="81"/>
      <c r="D40" s="81"/>
      <c r="E40" s="81"/>
      <c r="F40" s="81"/>
      <c r="G40" s="81"/>
      <c r="H40" s="81"/>
      <c r="I40" s="81"/>
      <c r="J40" s="81"/>
      <c r="K40" s="81"/>
      <c r="L40" s="81"/>
    </row>
    <row r="41" ht="6" customHeight="1">
      <c r="A41" s="69"/>
    </row>
    <row r="42" spans="2:13" ht="13.5" customHeight="1">
      <c r="B42" s="50" t="s">
        <v>148</v>
      </c>
      <c r="C42" s="50"/>
      <c r="D42" s="50"/>
      <c r="E42" s="50"/>
      <c r="F42" s="50"/>
      <c r="G42" s="50"/>
      <c r="H42" s="50"/>
      <c r="I42" s="48"/>
      <c r="J42" s="48"/>
      <c r="K42" s="48"/>
      <c r="L42" s="48"/>
      <c r="M42" s="48"/>
    </row>
    <row r="43" spans="2:13" ht="13.5" customHeight="1">
      <c r="B43" s="50"/>
      <c r="C43" s="50"/>
      <c r="D43" s="50"/>
      <c r="E43" s="50"/>
      <c r="F43" s="50"/>
      <c r="G43" s="50"/>
      <c r="H43" s="50"/>
      <c r="I43" s="48"/>
      <c r="J43" s="48"/>
      <c r="K43" s="48"/>
      <c r="L43" s="48"/>
      <c r="M43" s="48"/>
    </row>
    <row r="44" spans="1:13" ht="16.5">
      <c r="A44" s="69" t="s">
        <v>61</v>
      </c>
      <c r="B44" s="81" t="s">
        <v>176</v>
      </c>
      <c r="C44" s="81"/>
      <c r="D44" s="81"/>
      <c r="E44" s="81"/>
      <c r="F44" s="81"/>
      <c r="G44" s="81"/>
      <c r="H44" s="81"/>
      <c r="I44" s="81"/>
      <c r="J44" s="81"/>
      <c r="K44" s="81"/>
      <c r="L44" s="81"/>
      <c r="M44" s="48"/>
    </row>
    <row r="45" spans="1:13" ht="6" customHeight="1">
      <c r="A45" s="69"/>
      <c r="B45" s="48"/>
      <c r="C45" s="48"/>
      <c r="D45" s="48"/>
      <c r="E45" s="48"/>
      <c r="F45" s="48"/>
      <c r="G45" s="48"/>
      <c r="H45" s="48"/>
      <c r="I45" s="48"/>
      <c r="J45" s="48"/>
      <c r="K45" s="48"/>
      <c r="L45" s="48"/>
      <c r="M45" s="48"/>
    </row>
    <row r="46" spans="1:13" ht="16.5">
      <c r="A46" s="69"/>
      <c r="B46" s="82" t="s">
        <v>123</v>
      </c>
      <c r="C46" s="83"/>
      <c r="D46" s="83"/>
      <c r="E46" s="83"/>
      <c r="F46" s="83"/>
      <c r="G46" s="83"/>
      <c r="H46" s="83"/>
      <c r="I46" s="83"/>
      <c r="J46" s="83"/>
      <c r="K46" s="83"/>
      <c r="L46" s="83"/>
      <c r="M46" s="48"/>
    </row>
    <row r="47" spans="2:13" ht="16.5">
      <c r="B47" s="83"/>
      <c r="C47" s="83"/>
      <c r="D47" s="83"/>
      <c r="E47" s="83"/>
      <c r="F47" s="83"/>
      <c r="G47" s="83"/>
      <c r="H47" s="83"/>
      <c r="I47" s="83"/>
      <c r="J47" s="83"/>
      <c r="K47" s="83"/>
      <c r="L47" s="83"/>
      <c r="M47" s="49"/>
    </row>
    <row r="48" spans="2:13" ht="6" customHeight="1">
      <c r="B48" s="48"/>
      <c r="C48" s="48"/>
      <c r="D48" s="48"/>
      <c r="E48" s="48"/>
      <c r="F48" s="48"/>
      <c r="G48" s="48"/>
      <c r="H48" s="48"/>
      <c r="I48" s="48"/>
      <c r="J48" s="48"/>
      <c r="K48" s="48"/>
      <c r="L48" s="48"/>
      <c r="M48" s="48"/>
    </row>
    <row r="49" spans="2:13" ht="16.5">
      <c r="B49" s="48"/>
      <c r="C49" s="48"/>
      <c r="D49" s="48"/>
      <c r="E49" s="48"/>
      <c r="F49" s="55" t="s">
        <v>1</v>
      </c>
      <c r="G49" s="48"/>
      <c r="H49" s="48"/>
      <c r="I49" s="48"/>
      <c r="J49" s="48"/>
      <c r="K49" s="48"/>
      <c r="L49" s="48"/>
      <c r="M49" s="48"/>
    </row>
    <row r="50" spans="2:12" ht="17.25" thickBot="1">
      <c r="B50" s="91" t="s">
        <v>62</v>
      </c>
      <c r="C50" s="91"/>
      <c r="D50" s="91"/>
      <c r="F50" s="61">
        <v>217</v>
      </c>
      <c r="H50" s="53"/>
      <c r="I50" s="54"/>
      <c r="J50" s="54"/>
      <c r="K50" s="54"/>
      <c r="L50" s="66"/>
    </row>
    <row r="51" spans="2:12" ht="18" thickBot="1" thickTop="1">
      <c r="B51" s="91" t="s">
        <v>137</v>
      </c>
      <c r="C51" s="91"/>
      <c r="D51" s="91"/>
      <c r="F51" s="68">
        <v>0</v>
      </c>
      <c r="H51" s="53"/>
      <c r="I51" s="54"/>
      <c r="J51" s="54"/>
      <c r="K51" s="54"/>
      <c r="L51" s="66"/>
    </row>
    <row r="52" spans="2:12" ht="18" thickBot="1" thickTop="1">
      <c r="B52" s="49" t="s">
        <v>63</v>
      </c>
      <c r="C52" s="49"/>
      <c r="D52" s="48"/>
      <c r="E52" s="48"/>
      <c r="F52" s="68">
        <v>0</v>
      </c>
      <c r="H52" s="53"/>
      <c r="I52" s="54"/>
      <c r="J52" s="54"/>
      <c r="K52" s="54"/>
      <c r="L52" s="66"/>
    </row>
    <row r="53" ht="6" customHeight="1" thickTop="1"/>
    <row r="54" spans="2:12" ht="16.5">
      <c r="B54" s="91" t="s">
        <v>124</v>
      </c>
      <c r="C54" s="91"/>
      <c r="D54" s="91"/>
      <c r="E54" s="91"/>
      <c r="F54" s="91"/>
      <c r="G54" s="91"/>
      <c r="H54" s="91"/>
      <c r="I54" s="91"/>
      <c r="J54" s="91"/>
      <c r="K54" s="91"/>
      <c r="L54" s="91"/>
    </row>
    <row r="55" ht="16.5">
      <c r="L55" s="55" t="s">
        <v>1</v>
      </c>
    </row>
    <row r="56" spans="2:12" ht="16.5">
      <c r="B56" s="91" t="s">
        <v>118</v>
      </c>
      <c r="C56" s="91"/>
      <c r="D56" s="91"/>
      <c r="E56" s="50"/>
      <c r="G56" s="50"/>
      <c r="L56" s="62">
        <v>17674</v>
      </c>
    </row>
    <row r="57" spans="2:12" ht="16.5">
      <c r="B57" s="87" t="s">
        <v>119</v>
      </c>
      <c r="C57" s="87"/>
      <c r="D57" s="87"/>
      <c r="E57" s="87"/>
      <c r="F57" s="87"/>
      <c r="G57" s="87"/>
      <c r="H57" s="87"/>
      <c r="I57" s="87"/>
      <c r="J57" s="87"/>
      <c r="L57" s="57">
        <v>0</v>
      </c>
    </row>
    <row r="58" spans="2:12" ht="17.25" thickBot="1">
      <c r="B58" s="91" t="s">
        <v>125</v>
      </c>
      <c r="C58" s="91"/>
      <c r="D58" s="91"/>
      <c r="E58" s="91"/>
      <c r="F58" s="91"/>
      <c r="G58" s="91"/>
      <c r="H58" s="91"/>
      <c r="L58" s="63">
        <f>+L56+L57</f>
        <v>17674</v>
      </c>
    </row>
    <row r="59" ht="6" customHeight="1" thickTop="1"/>
    <row r="60" spans="2:12" ht="17.25" thickBot="1">
      <c r="B60" s="49" t="s">
        <v>64</v>
      </c>
      <c r="C60" s="49"/>
      <c r="D60" s="49"/>
      <c r="E60" s="49"/>
      <c r="F60" s="49"/>
      <c r="G60" s="49"/>
      <c r="H60" s="49"/>
      <c r="L60" s="64">
        <v>26675</v>
      </c>
    </row>
    <row r="61" spans="2:12" ht="6" customHeight="1" thickTop="1">
      <c r="B61" s="49"/>
      <c r="C61" s="49"/>
      <c r="D61" s="49"/>
      <c r="E61" s="49"/>
      <c r="F61" s="49"/>
      <c r="G61" s="49"/>
      <c r="H61" s="49"/>
      <c r="L61" s="65"/>
    </row>
    <row r="62" spans="1:12" ht="16.5">
      <c r="A62" s="69" t="s">
        <v>65</v>
      </c>
      <c r="B62" s="81" t="s">
        <v>177</v>
      </c>
      <c r="C62" s="81"/>
      <c r="D62" s="81"/>
      <c r="E62" s="81"/>
      <c r="F62" s="81"/>
      <c r="G62" s="81"/>
      <c r="H62" s="81"/>
      <c r="I62" s="81"/>
      <c r="J62" s="81"/>
      <c r="K62" s="81"/>
      <c r="L62" s="81"/>
    </row>
    <row r="63" spans="1:10" ht="6" customHeight="1">
      <c r="A63" s="69"/>
      <c r="B63" s="49"/>
      <c r="C63" s="49"/>
      <c r="D63" s="49"/>
      <c r="E63" s="49"/>
      <c r="F63" s="49"/>
      <c r="G63" s="49"/>
      <c r="H63" s="49"/>
      <c r="J63" s="65"/>
    </row>
    <row r="64" spans="2:12" ht="16.5">
      <c r="B64" s="85" t="s">
        <v>141</v>
      </c>
      <c r="C64" s="85"/>
      <c r="D64" s="85"/>
      <c r="E64" s="85"/>
      <c r="F64" s="85"/>
      <c r="G64" s="85"/>
      <c r="H64" s="85"/>
      <c r="I64" s="85"/>
      <c r="J64" s="85"/>
      <c r="K64" s="85"/>
      <c r="L64" s="85"/>
    </row>
    <row r="65" spans="2:12" ht="16.5">
      <c r="B65" s="85" t="s">
        <v>149</v>
      </c>
      <c r="C65" s="85"/>
      <c r="D65" s="85"/>
      <c r="E65" s="85"/>
      <c r="F65" s="85"/>
      <c r="G65" s="85"/>
      <c r="H65" s="85"/>
      <c r="I65" s="85"/>
      <c r="J65" s="85"/>
      <c r="K65" s="85"/>
      <c r="L65" s="85"/>
    </row>
    <row r="66" spans="2:12" ht="16.5">
      <c r="B66" s="85" t="s">
        <v>191</v>
      </c>
      <c r="C66" s="85"/>
      <c r="D66" s="85"/>
      <c r="E66" s="85"/>
      <c r="F66" s="85"/>
      <c r="G66" s="85"/>
      <c r="H66" s="85"/>
      <c r="I66" s="85"/>
      <c r="J66" s="85"/>
      <c r="K66" s="85"/>
      <c r="L66" s="85"/>
    </row>
    <row r="67" spans="2:12" ht="16.5">
      <c r="B67" s="85" t="s">
        <v>192</v>
      </c>
      <c r="C67" s="85"/>
      <c r="D67" s="85"/>
      <c r="E67" s="85"/>
      <c r="F67" s="85"/>
      <c r="G67" s="85"/>
      <c r="H67" s="85"/>
      <c r="I67" s="85"/>
      <c r="J67" s="85"/>
      <c r="K67" s="85"/>
      <c r="L67" s="85"/>
    </row>
    <row r="68" spans="2:12" ht="16.5">
      <c r="B68" s="85" t="s">
        <v>193</v>
      </c>
      <c r="C68" s="85"/>
      <c r="D68" s="85"/>
      <c r="E68" s="85"/>
      <c r="F68" s="85"/>
      <c r="G68" s="85"/>
      <c r="H68" s="85"/>
      <c r="I68" s="85"/>
      <c r="J68" s="85"/>
      <c r="K68" s="85"/>
      <c r="L68" s="85"/>
    </row>
    <row r="69" spans="2:13" ht="16.5">
      <c r="B69" s="85" t="s">
        <v>164</v>
      </c>
      <c r="C69" s="85"/>
      <c r="D69" s="85"/>
      <c r="E69" s="85"/>
      <c r="F69" s="85"/>
      <c r="G69" s="85"/>
      <c r="H69" s="85"/>
      <c r="I69" s="85"/>
      <c r="J69" s="85"/>
      <c r="K69" s="85"/>
      <c r="L69" s="85"/>
      <c r="M69" s="49"/>
    </row>
    <row r="70" spans="2:13" ht="16.5">
      <c r="B70" s="85"/>
      <c r="C70" s="85"/>
      <c r="D70" s="85"/>
      <c r="E70" s="85"/>
      <c r="F70" s="85"/>
      <c r="G70" s="85"/>
      <c r="H70" s="85"/>
      <c r="I70" s="85"/>
      <c r="J70" s="85"/>
      <c r="K70" s="85"/>
      <c r="L70" s="85"/>
      <c r="M70" s="49"/>
    </row>
    <row r="71" spans="2:13" ht="16.5">
      <c r="B71" s="85"/>
      <c r="C71" s="85"/>
      <c r="D71" s="85"/>
      <c r="E71" s="85"/>
      <c r="F71" s="85"/>
      <c r="G71" s="85"/>
      <c r="H71" s="85"/>
      <c r="I71" s="85"/>
      <c r="J71" s="85"/>
      <c r="K71" s="85"/>
      <c r="L71" s="85"/>
      <c r="M71" s="49"/>
    </row>
    <row r="72" spans="2:13" ht="6" customHeight="1">
      <c r="B72" s="75"/>
      <c r="C72" s="75"/>
      <c r="D72" s="75"/>
      <c r="E72" s="75"/>
      <c r="F72" s="75"/>
      <c r="G72" s="75"/>
      <c r="H72" s="75"/>
      <c r="I72" s="75"/>
      <c r="J72" s="75"/>
      <c r="K72" s="75"/>
      <c r="L72" s="75"/>
      <c r="M72" s="49"/>
    </row>
    <row r="73" spans="1:13" ht="16.5">
      <c r="A73" s="67" t="s">
        <v>66</v>
      </c>
      <c r="B73" s="81" t="s">
        <v>178</v>
      </c>
      <c r="C73" s="81"/>
      <c r="D73" s="81"/>
      <c r="E73" s="81"/>
      <c r="F73" s="81"/>
      <c r="G73" s="81"/>
      <c r="H73" s="81"/>
      <c r="I73" s="81"/>
      <c r="J73" s="81"/>
      <c r="K73" s="81"/>
      <c r="L73" s="81"/>
      <c r="M73" s="49"/>
    </row>
    <row r="74" spans="1:13" ht="6" customHeight="1">
      <c r="A74" s="67"/>
      <c r="B74" s="48"/>
      <c r="C74" s="48"/>
      <c r="D74" s="48"/>
      <c r="E74" s="48"/>
      <c r="F74" s="48"/>
      <c r="G74" s="48"/>
      <c r="H74" s="48"/>
      <c r="I74" s="48"/>
      <c r="J74" s="48"/>
      <c r="K74" s="48"/>
      <c r="L74" s="48"/>
      <c r="M74" s="49"/>
    </row>
    <row r="75" spans="2:13" ht="16.5">
      <c r="B75" s="87" t="s">
        <v>129</v>
      </c>
      <c r="C75" s="87"/>
      <c r="D75" s="87"/>
      <c r="E75" s="87"/>
      <c r="F75" s="87"/>
      <c r="G75" s="87"/>
      <c r="H75" s="87"/>
      <c r="I75" s="87"/>
      <c r="J75" s="87"/>
      <c r="K75" s="87"/>
      <c r="L75" s="87"/>
      <c r="M75" s="49"/>
    </row>
    <row r="76" spans="2:13" ht="6" customHeight="1">
      <c r="B76" s="48"/>
      <c r="C76" s="48"/>
      <c r="D76" s="48"/>
      <c r="E76" s="48"/>
      <c r="F76" s="48"/>
      <c r="G76" s="48"/>
      <c r="H76" s="48"/>
      <c r="I76" s="48"/>
      <c r="J76" s="48"/>
      <c r="K76" s="48"/>
      <c r="L76" s="48"/>
      <c r="M76" s="49"/>
    </row>
    <row r="77" spans="1:13" ht="16.5">
      <c r="A77" s="69" t="s">
        <v>67</v>
      </c>
      <c r="B77" s="81" t="s">
        <v>179</v>
      </c>
      <c r="C77" s="81"/>
      <c r="D77" s="81"/>
      <c r="E77" s="81"/>
      <c r="F77" s="81"/>
      <c r="G77" s="81"/>
      <c r="H77" s="81"/>
      <c r="I77" s="81"/>
      <c r="J77" s="81"/>
      <c r="K77" s="81"/>
      <c r="L77" s="81"/>
      <c r="M77" s="49"/>
    </row>
    <row r="78" spans="1:13" ht="6" customHeight="1">
      <c r="A78" s="69"/>
      <c r="B78" s="49"/>
      <c r="C78" s="49"/>
      <c r="D78" s="49"/>
      <c r="E78" s="49"/>
      <c r="F78" s="49"/>
      <c r="G78" s="49"/>
      <c r="H78" s="49"/>
      <c r="I78" s="49"/>
      <c r="J78" s="49"/>
      <c r="K78" s="49"/>
      <c r="L78" s="49"/>
      <c r="M78" s="49"/>
    </row>
    <row r="79" spans="2:13" ht="16.5">
      <c r="B79" s="85" t="s">
        <v>194</v>
      </c>
      <c r="C79" s="85"/>
      <c r="D79" s="85"/>
      <c r="E79" s="85"/>
      <c r="F79" s="85"/>
      <c r="G79" s="85"/>
      <c r="H79" s="85"/>
      <c r="I79" s="85"/>
      <c r="J79" s="85"/>
      <c r="K79" s="85"/>
      <c r="L79" s="85"/>
      <c r="M79" s="49"/>
    </row>
    <row r="80" spans="2:13" ht="16.5">
      <c r="B80" s="85"/>
      <c r="C80" s="85"/>
      <c r="D80" s="85"/>
      <c r="E80" s="85"/>
      <c r="F80" s="85"/>
      <c r="G80" s="85"/>
      <c r="H80" s="85"/>
      <c r="I80" s="85"/>
      <c r="J80" s="85"/>
      <c r="K80" s="85"/>
      <c r="L80" s="85"/>
      <c r="M80" s="49"/>
    </row>
    <row r="81" spans="1:13" ht="16.5">
      <c r="A81" s="69"/>
      <c r="B81" s="118"/>
      <c r="C81" s="118"/>
      <c r="D81" s="118"/>
      <c r="E81" s="118"/>
      <c r="F81" s="118"/>
      <c r="G81" s="118"/>
      <c r="H81" s="118"/>
      <c r="I81" s="118"/>
      <c r="J81" s="118"/>
      <c r="K81" s="118"/>
      <c r="L81" s="118"/>
      <c r="M81" s="49"/>
    </row>
    <row r="82" spans="1:13" ht="6" customHeight="1">
      <c r="A82" s="69"/>
      <c r="B82" s="76"/>
      <c r="C82" s="76"/>
      <c r="D82" s="76"/>
      <c r="E82" s="76"/>
      <c r="F82" s="76"/>
      <c r="G82" s="76"/>
      <c r="H82" s="76"/>
      <c r="I82" s="76"/>
      <c r="J82" s="76"/>
      <c r="K82" s="76"/>
      <c r="L82" s="76"/>
      <c r="M82" s="49"/>
    </row>
    <row r="83" spans="1:13" ht="16.5">
      <c r="A83" s="69" t="s">
        <v>68</v>
      </c>
      <c r="B83" s="81" t="s">
        <v>180</v>
      </c>
      <c r="C83" s="81"/>
      <c r="D83" s="81"/>
      <c r="E83" s="81"/>
      <c r="F83" s="81"/>
      <c r="G83" s="81"/>
      <c r="H83" s="81"/>
      <c r="I83" s="81"/>
      <c r="J83" s="81"/>
      <c r="K83" s="81"/>
      <c r="L83" s="81"/>
      <c r="M83" s="49"/>
    </row>
    <row r="84" spans="1:13" ht="6" customHeight="1">
      <c r="A84" s="69"/>
      <c r="B84" s="76"/>
      <c r="C84" s="76"/>
      <c r="D84" s="76"/>
      <c r="E84" s="76"/>
      <c r="F84" s="76"/>
      <c r="G84" s="76"/>
      <c r="H84" s="76"/>
      <c r="I84" s="76"/>
      <c r="J84" s="76"/>
      <c r="K84" s="76"/>
      <c r="L84" s="76"/>
      <c r="M84" s="49"/>
    </row>
    <row r="85" spans="2:13" ht="16.5">
      <c r="B85" s="85" t="s">
        <v>138</v>
      </c>
      <c r="C85" s="85"/>
      <c r="D85" s="85"/>
      <c r="E85" s="85"/>
      <c r="F85" s="85"/>
      <c r="G85" s="85"/>
      <c r="H85" s="85"/>
      <c r="I85" s="85"/>
      <c r="J85" s="85"/>
      <c r="K85" s="85"/>
      <c r="L85" s="85"/>
      <c r="M85" s="49"/>
    </row>
    <row r="86" spans="2:13" ht="16.5">
      <c r="B86" s="85"/>
      <c r="C86" s="85"/>
      <c r="D86" s="85"/>
      <c r="E86" s="85"/>
      <c r="F86" s="85"/>
      <c r="G86" s="85"/>
      <c r="H86" s="85"/>
      <c r="I86" s="85"/>
      <c r="J86" s="85"/>
      <c r="K86" s="85"/>
      <c r="L86" s="85"/>
      <c r="M86" s="49"/>
    </row>
    <row r="87" spans="2:13" ht="6" customHeight="1">
      <c r="B87" s="75"/>
      <c r="C87" s="75"/>
      <c r="D87" s="75"/>
      <c r="E87" s="75"/>
      <c r="F87" s="75"/>
      <c r="G87" s="75"/>
      <c r="H87" s="75"/>
      <c r="I87" s="75"/>
      <c r="J87" s="75"/>
      <c r="K87" s="75"/>
      <c r="L87" s="75"/>
      <c r="M87" s="49"/>
    </row>
    <row r="88" spans="1:12" ht="16.5">
      <c r="A88" s="69" t="s">
        <v>69</v>
      </c>
      <c r="B88" s="81" t="s">
        <v>181</v>
      </c>
      <c r="C88" s="81"/>
      <c r="D88" s="81"/>
      <c r="E88" s="81"/>
      <c r="F88" s="81"/>
      <c r="G88" s="81"/>
      <c r="H88" s="81"/>
      <c r="I88" s="81"/>
      <c r="J88" s="81"/>
      <c r="K88" s="81"/>
      <c r="L88" s="81"/>
    </row>
    <row r="89" ht="6" customHeight="1">
      <c r="A89" s="69"/>
    </row>
    <row r="90" spans="2:13" ht="16.5">
      <c r="B90" s="120" t="s">
        <v>126</v>
      </c>
      <c r="C90" s="120"/>
      <c r="D90" s="120"/>
      <c r="E90" s="120"/>
      <c r="F90" s="120"/>
      <c r="G90" s="120"/>
      <c r="H90" s="120"/>
      <c r="I90" s="120"/>
      <c r="J90" s="120"/>
      <c r="K90" s="120"/>
      <c r="L90" s="120"/>
      <c r="M90" s="50"/>
    </row>
    <row r="91" spans="2:13" ht="6" customHeight="1">
      <c r="B91" s="72"/>
      <c r="C91" s="72"/>
      <c r="D91" s="72"/>
      <c r="E91" s="72"/>
      <c r="F91" s="72"/>
      <c r="G91" s="72"/>
      <c r="H91" s="72"/>
      <c r="I91" s="72"/>
      <c r="J91" s="72"/>
      <c r="K91" s="72"/>
      <c r="L91" s="72"/>
      <c r="M91" s="50"/>
    </row>
    <row r="92" spans="1:12" ht="16.5">
      <c r="A92" s="69" t="s">
        <v>70</v>
      </c>
      <c r="B92" s="81" t="s">
        <v>182</v>
      </c>
      <c r="C92" s="81"/>
      <c r="D92" s="81"/>
      <c r="E92" s="81"/>
      <c r="F92" s="81"/>
      <c r="G92" s="81"/>
      <c r="H92" s="81"/>
      <c r="I92" s="81"/>
      <c r="J92" s="81"/>
      <c r="K92" s="81"/>
      <c r="L92" s="81"/>
    </row>
    <row r="93" ht="6" customHeight="1">
      <c r="A93" s="69"/>
    </row>
    <row r="94" spans="2:13" ht="16.5">
      <c r="B94" s="87" t="s">
        <v>127</v>
      </c>
      <c r="C94" s="87"/>
      <c r="D94" s="87"/>
      <c r="E94" s="87"/>
      <c r="F94" s="87"/>
      <c r="G94" s="87"/>
      <c r="H94" s="87"/>
      <c r="I94" s="87"/>
      <c r="J94" s="87"/>
      <c r="K94" s="87"/>
      <c r="L94" s="87"/>
      <c r="M94" s="49"/>
    </row>
    <row r="95" spans="2:13" ht="6" customHeight="1">
      <c r="B95" s="48"/>
      <c r="C95" s="48"/>
      <c r="D95" s="48"/>
      <c r="E95" s="48"/>
      <c r="F95" s="48"/>
      <c r="G95" s="48"/>
      <c r="H95" s="48"/>
      <c r="I95" s="48"/>
      <c r="J95" s="48"/>
      <c r="K95" s="48"/>
      <c r="L95" s="48"/>
      <c r="M95" s="49"/>
    </row>
    <row r="96" spans="1:13" ht="16.5">
      <c r="A96" s="69" t="s">
        <v>71</v>
      </c>
      <c r="B96" s="81" t="s">
        <v>183</v>
      </c>
      <c r="C96" s="81"/>
      <c r="D96" s="81"/>
      <c r="E96" s="81"/>
      <c r="F96" s="81"/>
      <c r="G96" s="81"/>
      <c r="H96" s="81"/>
      <c r="I96" s="81"/>
      <c r="J96" s="81"/>
      <c r="K96" s="81"/>
      <c r="L96" s="81"/>
      <c r="M96" s="49"/>
    </row>
    <row r="97" spans="1:13" ht="6" customHeight="1">
      <c r="A97" s="69"/>
      <c r="B97" s="49"/>
      <c r="C97" s="49"/>
      <c r="D97" s="49"/>
      <c r="E97" s="49"/>
      <c r="F97" s="49"/>
      <c r="G97" s="49"/>
      <c r="H97" s="49"/>
      <c r="I97" s="49"/>
      <c r="J97" s="49"/>
      <c r="K97" s="49"/>
      <c r="L97" s="49"/>
      <c r="M97" s="49"/>
    </row>
    <row r="98" spans="2:13" ht="16.5">
      <c r="B98" s="49" t="s">
        <v>128</v>
      </c>
      <c r="C98" s="49"/>
      <c r="D98" s="49"/>
      <c r="E98" s="49"/>
      <c r="F98" s="49"/>
      <c r="G98" s="49"/>
      <c r="H98" s="49"/>
      <c r="I98" s="49"/>
      <c r="J98" s="49"/>
      <c r="K98" s="49"/>
      <c r="L98" s="49"/>
      <c r="M98" s="49"/>
    </row>
    <row r="99" spans="2:13" ht="6" customHeight="1">
      <c r="B99" s="49"/>
      <c r="C99" s="49"/>
      <c r="D99" s="49"/>
      <c r="E99" s="49"/>
      <c r="F99" s="49"/>
      <c r="G99" s="49"/>
      <c r="H99" s="49"/>
      <c r="I99" s="49"/>
      <c r="J99" s="49"/>
      <c r="K99" s="49"/>
      <c r="L99" s="49"/>
      <c r="M99" s="49"/>
    </row>
    <row r="100" spans="1:12" ht="16.5">
      <c r="A100" s="69" t="s">
        <v>72</v>
      </c>
      <c r="B100" s="81" t="s">
        <v>195</v>
      </c>
      <c r="C100" s="81"/>
      <c r="D100" s="81"/>
      <c r="E100" s="81"/>
      <c r="F100" s="81"/>
      <c r="G100" s="81"/>
      <c r="H100" s="81"/>
      <c r="I100" s="81"/>
      <c r="J100" s="81"/>
      <c r="K100" s="81"/>
      <c r="L100" s="81"/>
    </row>
    <row r="101" ht="6" customHeight="1">
      <c r="A101" s="69"/>
    </row>
    <row r="102" spans="2:13" ht="16.5">
      <c r="B102" s="50" t="s">
        <v>130</v>
      </c>
      <c r="C102" s="50"/>
      <c r="D102" s="50"/>
      <c r="E102" s="50"/>
      <c r="F102" s="50"/>
      <c r="G102" s="50"/>
      <c r="H102" s="50"/>
      <c r="I102" s="50"/>
      <c r="J102" s="50"/>
      <c r="K102" s="50"/>
      <c r="L102" s="50"/>
      <c r="M102" s="50"/>
    </row>
    <row r="103" spans="2:13" ht="6" customHeight="1">
      <c r="B103" s="50"/>
      <c r="C103" s="50"/>
      <c r="D103" s="50"/>
      <c r="E103" s="50"/>
      <c r="F103" s="50"/>
      <c r="G103" s="50"/>
      <c r="H103" s="50"/>
      <c r="I103" s="50"/>
      <c r="J103" s="50"/>
      <c r="K103" s="50"/>
      <c r="L103" s="50"/>
      <c r="M103" s="50"/>
    </row>
    <row r="104" spans="1:12" ht="16.5">
      <c r="A104" s="69" t="s">
        <v>73</v>
      </c>
      <c r="B104" s="81" t="s">
        <v>184</v>
      </c>
      <c r="C104" s="81"/>
      <c r="D104" s="81"/>
      <c r="E104" s="81"/>
      <c r="F104" s="81"/>
      <c r="G104" s="81"/>
      <c r="H104" s="81"/>
      <c r="I104" s="81"/>
      <c r="J104" s="81"/>
      <c r="K104" s="81"/>
      <c r="L104" s="81"/>
    </row>
    <row r="105" spans="1:12" ht="6" customHeight="1">
      <c r="A105" s="69"/>
      <c r="B105" s="77"/>
      <c r="C105" s="77"/>
      <c r="D105" s="77"/>
      <c r="E105" s="77"/>
      <c r="F105" s="77"/>
      <c r="G105" s="77"/>
      <c r="H105" s="77"/>
      <c r="I105" s="77"/>
      <c r="J105" s="77"/>
      <c r="K105" s="77"/>
      <c r="L105" s="77"/>
    </row>
    <row r="106" spans="2:13" ht="16.5">
      <c r="B106" s="85" t="s">
        <v>139</v>
      </c>
      <c r="C106" s="85"/>
      <c r="D106" s="85"/>
      <c r="E106" s="85"/>
      <c r="F106" s="85"/>
      <c r="G106" s="85"/>
      <c r="H106" s="85"/>
      <c r="I106" s="85"/>
      <c r="J106" s="85"/>
      <c r="K106" s="85"/>
      <c r="L106" s="85"/>
      <c r="M106" s="49"/>
    </row>
    <row r="107" spans="2:13" ht="16.5">
      <c r="B107" s="85"/>
      <c r="C107" s="85"/>
      <c r="D107" s="85"/>
      <c r="E107" s="85"/>
      <c r="F107" s="85"/>
      <c r="G107" s="85"/>
      <c r="H107" s="85"/>
      <c r="I107" s="85"/>
      <c r="J107" s="85"/>
      <c r="K107" s="85"/>
      <c r="L107" s="85"/>
      <c r="M107" s="49"/>
    </row>
    <row r="108" spans="2:13" ht="16.5">
      <c r="B108" s="85"/>
      <c r="C108" s="85"/>
      <c r="D108" s="85"/>
      <c r="E108" s="85"/>
      <c r="F108" s="85"/>
      <c r="G108" s="85"/>
      <c r="H108" s="85"/>
      <c r="I108" s="85"/>
      <c r="J108" s="85"/>
      <c r="K108" s="85"/>
      <c r="L108" s="85"/>
      <c r="M108" s="49"/>
    </row>
    <row r="109" spans="2:13" ht="6.75" customHeight="1">
      <c r="B109" s="75"/>
      <c r="C109" s="75"/>
      <c r="D109" s="75"/>
      <c r="E109" s="75"/>
      <c r="F109" s="75"/>
      <c r="G109" s="75"/>
      <c r="H109" s="75"/>
      <c r="I109" s="75"/>
      <c r="J109" s="75"/>
      <c r="K109" s="75"/>
      <c r="L109" s="75"/>
      <c r="M109" s="49"/>
    </row>
    <row r="110" spans="1:13" ht="16.5">
      <c r="A110" s="69" t="s">
        <v>74</v>
      </c>
      <c r="B110" s="84" t="s">
        <v>185</v>
      </c>
      <c r="C110" s="84"/>
      <c r="D110" s="84"/>
      <c r="E110" s="84"/>
      <c r="F110" s="84"/>
      <c r="G110" s="84"/>
      <c r="H110" s="84"/>
      <c r="I110" s="84"/>
      <c r="J110" s="84"/>
      <c r="K110" s="84"/>
      <c r="L110" s="84"/>
      <c r="M110" s="49"/>
    </row>
    <row r="111" spans="1:13" ht="16.5">
      <c r="A111" s="69"/>
      <c r="B111" s="83"/>
      <c r="C111" s="83"/>
      <c r="D111" s="83"/>
      <c r="E111" s="83"/>
      <c r="F111" s="83"/>
      <c r="G111" s="83"/>
      <c r="H111" s="83"/>
      <c r="I111" s="83"/>
      <c r="J111" s="83"/>
      <c r="K111" s="83"/>
      <c r="L111" s="83"/>
      <c r="M111" s="49"/>
    </row>
    <row r="112" spans="1:13" ht="6" customHeight="1">
      <c r="A112" s="69"/>
      <c r="B112" s="78"/>
      <c r="C112" s="78"/>
      <c r="D112" s="78"/>
      <c r="E112" s="78"/>
      <c r="F112" s="78"/>
      <c r="G112" s="78"/>
      <c r="H112" s="78"/>
      <c r="I112" s="78"/>
      <c r="J112" s="78"/>
      <c r="K112" s="78"/>
      <c r="L112" s="78"/>
      <c r="M112" s="49"/>
    </row>
    <row r="113" spans="2:13" ht="16.5">
      <c r="B113" s="92" t="s">
        <v>168</v>
      </c>
      <c r="C113" s="92"/>
      <c r="D113" s="92"/>
      <c r="E113" s="92"/>
      <c r="F113" s="92"/>
      <c r="G113" s="92"/>
      <c r="H113" s="92"/>
      <c r="I113" s="92"/>
      <c r="J113" s="92"/>
      <c r="K113" s="92"/>
      <c r="L113" s="92"/>
      <c r="M113" s="49"/>
    </row>
    <row r="114" spans="2:13" ht="16.5">
      <c r="B114" s="92"/>
      <c r="C114" s="92"/>
      <c r="D114" s="92"/>
      <c r="E114" s="92"/>
      <c r="F114" s="92"/>
      <c r="G114" s="92"/>
      <c r="H114" s="92"/>
      <c r="I114" s="92"/>
      <c r="J114" s="92"/>
      <c r="K114" s="92"/>
      <c r="L114" s="92"/>
      <c r="M114" s="49"/>
    </row>
    <row r="115" spans="2:13" ht="6" customHeight="1">
      <c r="B115" s="75"/>
      <c r="C115" s="75"/>
      <c r="D115" s="75"/>
      <c r="E115" s="75"/>
      <c r="F115" s="75"/>
      <c r="G115" s="75"/>
      <c r="H115" s="75"/>
      <c r="I115" s="75"/>
      <c r="J115" s="75"/>
      <c r="K115" s="75"/>
      <c r="L115" s="75"/>
      <c r="M115" s="49"/>
    </row>
    <row r="116" spans="1:13" ht="16.5">
      <c r="A116" s="69" t="s">
        <v>75</v>
      </c>
      <c r="B116" s="81" t="s">
        <v>186</v>
      </c>
      <c r="C116" s="81"/>
      <c r="D116" s="81"/>
      <c r="E116" s="81"/>
      <c r="F116" s="81"/>
      <c r="G116" s="81"/>
      <c r="H116" s="81"/>
      <c r="I116" s="81"/>
      <c r="J116" s="81"/>
      <c r="K116" s="81"/>
      <c r="L116" s="81"/>
      <c r="M116" s="49"/>
    </row>
    <row r="117" spans="1:13" ht="6" customHeight="1">
      <c r="A117" s="69"/>
      <c r="B117" s="49"/>
      <c r="C117" s="49"/>
      <c r="D117" s="49"/>
      <c r="E117" s="49"/>
      <c r="F117" s="49"/>
      <c r="G117" s="49"/>
      <c r="H117" s="49"/>
      <c r="I117" s="49"/>
      <c r="J117" s="49"/>
      <c r="K117" s="49"/>
      <c r="L117" s="49"/>
      <c r="M117" s="49"/>
    </row>
    <row r="118" spans="2:13" ht="16.5">
      <c r="B118" s="85" t="s">
        <v>165</v>
      </c>
      <c r="C118" s="85"/>
      <c r="D118" s="85"/>
      <c r="E118" s="85"/>
      <c r="F118" s="85"/>
      <c r="G118" s="85"/>
      <c r="H118" s="85"/>
      <c r="I118" s="85"/>
      <c r="J118" s="85"/>
      <c r="K118" s="85"/>
      <c r="L118" s="85"/>
      <c r="M118" s="49"/>
    </row>
    <row r="119" spans="2:13" ht="16.5">
      <c r="B119" s="85"/>
      <c r="C119" s="85"/>
      <c r="D119" s="85"/>
      <c r="E119" s="85"/>
      <c r="F119" s="85"/>
      <c r="G119" s="85"/>
      <c r="H119" s="85"/>
      <c r="I119" s="85"/>
      <c r="J119" s="85"/>
      <c r="K119" s="85"/>
      <c r="L119" s="85"/>
      <c r="M119" s="49"/>
    </row>
    <row r="120" spans="2:12" ht="16.5">
      <c r="B120" s="85"/>
      <c r="C120" s="85"/>
      <c r="D120" s="85"/>
      <c r="E120" s="85"/>
      <c r="F120" s="85"/>
      <c r="G120" s="85"/>
      <c r="H120" s="85"/>
      <c r="I120" s="85"/>
      <c r="J120" s="85"/>
      <c r="K120" s="85"/>
      <c r="L120" s="85"/>
    </row>
    <row r="121" spans="2:12" ht="6" customHeight="1">
      <c r="B121" s="75"/>
      <c r="C121" s="75"/>
      <c r="D121" s="75"/>
      <c r="E121" s="75"/>
      <c r="F121" s="75"/>
      <c r="G121" s="75"/>
      <c r="H121" s="75"/>
      <c r="I121" s="75"/>
      <c r="J121" s="75"/>
      <c r="K121" s="75"/>
      <c r="L121" s="75"/>
    </row>
    <row r="122" spans="2:13" ht="16.5">
      <c r="B122" s="85" t="s">
        <v>169</v>
      </c>
      <c r="C122" s="85"/>
      <c r="D122" s="85"/>
      <c r="E122" s="85"/>
      <c r="F122" s="85"/>
      <c r="G122" s="85"/>
      <c r="H122" s="85"/>
      <c r="I122" s="85"/>
      <c r="J122" s="85"/>
      <c r="K122" s="85"/>
      <c r="L122" s="85"/>
      <c r="M122" s="50"/>
    </row>
    <row r="123" spans="2:13" ht="16.5">
      <c r="B123" s="85"/>
      <c r="C123" s="85"/>
      <c r="D123" s="85"/>
      <c r="E123" s="85"/>
      <c r="F123" s="85"/>
      <c r="G123" s="85"/>
      <c r="H123" s="85"/>
      <c r="I123" s="85"/>
      <c r="J123" s="85"/>
      <c r="K123" s="85"/>
      <c r="L123" s="85"/>
      <c r="M123" s="50"/>
    </row>
    <row r="124" ht="6" customHeight="1"/>
    <row r="125" spans="2:13" ht="16.5">
      <c r="B125" s="85" t="s">
        <v>140</v>
      </c>
      <c r="C125" s="85"/>
      <c r="D125" s="85"/>
      <c r="E125" s="85"/>
      <c r="F125" s="85"/>
      <c r="G125" s="85"/>
      <c r="H125" s="85"/>
      <c r="I125" s="85"/>
      <c r="J125" s="85"/>
      <c r="K125" s="85"/>
      <c r="L125" s="85"/>
      <c r="M125" s="49"/>
    </row>
    <row r="126" spans="2:13" ht="16.5">
      <c r="B126" s="85"/>
      <c r="C126" s="85"/>
      <c r="D126" s="85"/>
      <c r="E126" s="85"/>
      <c r="F126" s="85"/>
      <c r="G126" s="85"/>
      <c r="H126" s="85"/>
      <c r="I126" s="85"/>
      <c r="J126" s="85"/>
      <c r="K126" s="85"/>
      <c r="L126" s="85"/>
      <c r="M126" s="49"/>
    </row>
    <row r="127" spans="2:13" ht="16.5">
      <c r="B127" s="85"/>
      <c r="C127" s="85"/>
      <c r="D127" s="85"/>
      <c r="E127" s="85"/>
      <c r="F127" s="85"/>
      <c r="G127" s="85"/>
      <c r="H127" s="85"/>
      <c r="I127" s="85"/>
      <c r="J127" s="85"/>
      <c r="K127" s="85"/>
      <c r="L127" s="85"/>
      <c r="M127" s="49"/>
    </row>
    <row r="128" spans="2:13" ht="6" customHeight="1">
      <c r="B128" s="75"/>
      <c r="C128" s="75"/>
      <c r="D128" s="75"/>
      <c r="E128" s="75"/>
      <c r="F128" s="75"/>
      <c r="G128" s="75"/>
      <c r="H128" s="75"/>
      <c r="I128" s="75"/>
      <c r="J128" s="75"/>
      <c r="K128" s="75"/>
      <c r="L128" s="75"/>
      <c r="M128" s="49"/>
    </row>
    <row r="129" spans="1:12" ht="16.5">
      <c r="A129" s="46" t="s">
        <v>76</v>
      </c>
      <c r="B129" s="81" t="s">
        <v>187</v>
      </c>
      <c r="C129" s="81"/>
      <c r="D129" s="81"/>
      <c r="E129" s="81"/>
      <c r="F129" s="81"/>
      <c r="G129" s="81"/>
      <c r="H129" s="81"/>
      <c r="I129" s="81"/>
      <c r="J129" s="81"/>
      <c r="K129" s="81"/>
      <c r="L129" s="81"/>
    </row>
    <row r="130" ht="6" customHeight="1"/>
    <row r="131" spans="2:13" ht="16.5">
      <c r="B131" s="85" t="s">
        <v>156</v>
      </c>
      <c r="C131" s="85"/>
      <c r="D131" s="85"/>
      <c r="E131" s="85"/>
      <c r="F131" s="85"/>
      <c r="G131" s="85"/>
      <c r="H131" s="85"/>
      <c r="I131" s="85"/>
      <c r="J131" s="85"/>
      <c r="K131" s="85"/>
      <c r="L131" s="85"/>
      <c r="M131" s="49"/>
    </row>
    <row r="132" spans="2:13" ht="16.5">
      <c r="B132" s="85"/>
      <c r="C132" s="85"/>
      <c r="D132" s="85"/>
      <c r="E132" s="85"/>
      <c r="F132" s="85"/>
      <c r="G132" s="85"/>
      <c r="H132" s="85"/>
      <c r="I132" s="85"/>
      <c r="J132" s="85"/>
      <c r="K132" s="85"/>
      <c r="L132" s="85"/>
      <c r="M132" s="49"/>
    </row>
    <row r="133" spans="2:13" ht="6" customHeight="1">
      <c r="B133" s="75"/>
      <c r="C133" s="75"/>
      <c r="D133" s="75"/>
      <c r="E133" s="75"/>
      <c r="F133" s="75"/>
      <c r="G133" s="75"/>
      <c r="H133" s="75"/>
      <c r="I133" s="75"/>
      <c r="J133" s="75"/>
      <c r="K133" s="75"/>
      <c r="L133" s="75"/>
      <c r="M133" s="49"/>
    </row>
    <row r="134" spans="1:13" ht="16.5">
      <c r="A134" s="69" t="s">
        <v>150</v>
      </c>
      <c r="B134" s="81" t="s">
        <v>188</v>
      </c>
      <c r="C134" s="81"/>
      <c r="D134" s="81"/>
      <c r="E134" s="81"/>
      <c r="F134" s="81"/>
      <c r="G134" s="81"/>
      <c r="H134" s="81"/>
      <c r="I134" s="81"/>
      <c r="J134" s="81"/>
      <c r="K134" s="81"/>
      <c r="L134" s="81"/>
      <c r="M134" s="49"/>
    </row>
    <row r="135" spans="1:13" ht="6" customHeight="1">
      <c r="A135" s="69"/>
      <c r="B135" s="77"/>
      <c r="C135" s="77"/>
      <c r="D135" s="77"/>
      <c r="E135" s="77"/>
      <c r="F135" s="77"/>
      <c r="G135" s="77"/>
      <c r="H135" s="77"/>
      <c r="I135" s="77"/>
      <c r="J135" s="77"/>
      <c r="K135" s="77"/>
      <c r="L135" s="77"/>
      <c r="M135" s="49"/>
    </row>
    <row r="136" spans="2:13" ht="16.5">
      <c r="B136" s="50" t="s">
        <v>77</v>
      </c>
      <c r="C136" s="50"/>
      <c r="D136" s="50"/>
      <c r="E136" s="50"/>
      <c r="F136" s="50"/>
      <c r="G136" s="50"/>
      <c r="H136" s="50"/>
      <c r="I136" s="50"/>
      <c r="J136" s="50"/>
      <c r="K136" s="50"/>
      <c r="L136" s="50"/>
      <c r="M136" s="50"/>
    </row>
    <row r="137" spans="2:13" ht="6" customHeight="1">
      <c r="B137" s="50"/>
      <c r="C137" s="50"/>
      <c r="D137" s="50"/>
      <c r="E137" s="50"/>
      <c r="F137" s="50"/>
      <c r="G137" s="50"/>
      <c r="H137" s="50"/>
      <c r="I137" s="50"/>
      <c r="J137" s="50"/>
      <c r="K137" s="50"/>
      <c r="L137" s="50"/>
      <c r="M137" s="50"/>
    </row>
    <row r="138" spans="1:13" ht="16.5">
      <c r="A138" s="69" t="s">
        <v>151</v>
      </c>
      <c r="B138" s="81" t="s">
        <v>189</v>
      </c>
      <c r="C138" s="81"/>
      <c r="D138" s="81"/>
      <c r="E138" s="81"/>
      <c r="F138" s="81"/>
      <c r="G138" s="81"/>
      <c r="H138" s="81"/>
      <c r="I138" s="81"/>
      <c r="J138" s="81"/>
      <c r="K138" s="81"/>
      <c r="L138" s="81"/>
      <c r="M138" s="50"/>
    </row>
    <row r="139" ht="6" customHeight="1"/>
    <row r="140" spans="2:13" ht="16.5">
      <c r="B140" s="87" t="s">
        <v>152</v>
      </c>
      <c r="C140" s="87"/>
      <c r="D140" s="87"/>
      <c r="E140" s="87"/>
      <c r="F140" s="87"/>
      <c r="G140" s="87"/>
      <c r="H140" s="87"/>
      <c r="I140" s="87"/>
      <c r="J140" s="87"/>
      <c r="K140" s="87"/>
      <c r="L140" s="87"/>
      <c r="M140" s="50"/>
    </row>
    <row r="141" spans="2:13" ht="16.5">
      <c r="B141" s="119"/>
      <c r="C141" s="119"/>
      <c r="D141" s="119"/>
      <c r="E141" s="119"/>
      <c r="F141" s="119"/>
      <c r="G141" s="119"/>
      <c r="H141" s="119"/>
      <c r="I141" s="119"/>
      <c r="J141" s="119"/>
      <c r="K141" s="119"/>
      <c r="L141" s="119"/>
      <c r="M141" s="50"/>
    </row>
    <row r="142" spans="2:13" ht="6" customHeight="1">
      <c r="B142" s="73"/>
      <c r="C142" s="73"/>
      <c r="D142" s="73"/>
      <c r="E142" s="73"/>
      <c r="F142" s="73"/>
      <c r="G142" s="73"/>
      <c r="H142" s="73"/>
      <c r="I142" s="73"/>
      <c r="J142" s="73"/>
      <c r="K142" s="73"/>
      <c r="L142" s="73"/>
      <c r="M142" s="50"/>
    </row>
    <row r="143" spans="1:12" ht="16.5">
      <c r="A143" s="69" t="s">
        <v>78</v>
      </c>
      <c r="B143" s="81" t="s">
        <v>190</v>
      </c>
      <c r="C143" s="81"/>
      <c r="D143" s="81"/>
      <c r="E143" s="81"/>
      <c r="F143" s="81"/>
      <c r="G143" s="81"/>
      <c r="H143" s="81"/>
      <c r="I143" s="81"/>
      <c r="J143" s="81"/>
      <c r="K143" s="81"/>
      <c r="L143" s="81"/>
    </row>
    <row r="144" ht="6" customHeight="1">
      <c r="A144" s="69"/>
    </row>
    <row r="145" spans="2:13" ht="16.5">
      <c r="B145" s="85" t="s">
        <v>157</v>
      </c>
      <c r="C145" s="85"/>
      <c r="D145" s="85"/>
      <c r="E145" s="85"/>
      <c r="F145" s="85"/>
      <c r="G145" s="85"/>
      <c r="H145" s="85"/>
      <c r="I145" s="85"/>
      <c r="J145" s="85"/>
      <c r="K145" s="85"/>
      <c r="L145" s="85"/>
      <c r="M145" s="49"/>
    </row>
    <row r="146" spans="2:13" ht="16.5">
      <c r="B146" s="85"/>
      <c r="C146" s="85"/>
      <c r="D146" s="85"/>
      <c r="E146" s="85"/>
      <c r="F146" s="85"/>
      <c r="G146" s="85"/>
      <c r="H146" s="85"/>
      <c r="I146" s="85"/>
      <c r="J146" s="85"/>
      <c r="K146" s="85"/>
      <c r="L146" s="85"/>
      <c r="M146" s="49"/>
    </row>
    <row r="147" spans="2:13" ht="16.5">
      <c r="B147" s="85"/>
      <c r="C147" s="85"/>
      <c r="D147" s="85"/>
      <c r="E147" s="85"/>
      <c r="F147" s="85"/>
      <c r="G147" s="85"/>
      <c r="H147" s="85"/>
      <c r="I147" s="85"/>
      <c r="J147" s="85"/>
      <c r="K147" s="85"/>
      <c r="L147" s="85"/>
      <c r="M147" s="49"/>
    </row>
    <row r="149" spans="1:3" ht="16.5">
      <c r="A149" s="50" t="s">
        <v>79</v>
      </c>
      <c r="B149" s="50"/>
      <c r="C149" s="50"/>
    </row>
    <row r="150" spans="1:3" ht="16.5">
      <c r="A150" s="50"/>
      <c r="B150" s="50"/>
      <c r="C150" s="50"/>
    </row>
    <row r="151" spans="1:3" ht="16.5">
      <c r="A151" s="50"/>
      <c r="B151" s="50"/>
      <c r="C151" s="50"/>
    </row>
    <row r="152" ht="16.5">
      <c r="A152" s="50" t="s">
        <v>80</v>
      </c>
    </row>
    <row r="153" spans="1:4" ht="16.5">
      <c r="A153" s="50" t="s">
        <v>81</v>
      </c>
      <c r="D153" s="50"/>
    </row>
    <row r="154" spans="1:4" ht="16.5">
      <c r="A154" s="50" t="s">
        <v>153</v>
      </c>
      <c r="B154" s="50"/>
      <c r="C154" s="50"/>
      <c r="D154" s="50"/>
    </row>
    <row r="155" spans="2:4" ht="16.5">
      <c r="B155" s="50"/>
      <c r="C155" s="50"/>
      <c r="D155" s="50"/>
    </row>
  </sheetData>
  <mergeCells count="62">
    <mergeCell ref="J23:L23"/>
    <mergeCell ref="F24:F25"/>
    <mergeCell ref="H24:H25"/>
    <mergeCell ref="H29:H30"/>
    <mergeCell ref="B75:L75"/>
    <mergeCell ref="B33:L34"/>
    <mergeCell ref="B79:L81"/>
    <mergeCell ref="B140:L141"/>
    <mergeCell ref="B125:L127"/>
    <mergeCell ref="B66:L66"/>
    <mergeCell ref="B67:L67"/>
    <mergeCell ref="B68:L68"/>
    <mergeCell ref="B90:L90"/>
    <mergeCell ref="B94:L94"/>
    <mergeCell ref="A5:B5"/>
    <mergeCell ref="B131:L132"/>
    <mergeCell ref="L24:L25"/>
    <mergeCell ref="B28:D28"/>
    <mergeCell ref="B122:L123"/>
    <mergeCell ref="B54:L54"/>
    <mergeCell ref="B57:J57"/>
    <mergeCell ref="J29:J30"/>
    <mergeCell ref="B58:H58"/>
    <mergeCell ref="B85:L86"/>
    <mergeCell ref="B145:L147"/>
    <mergeCell ref="B50:D50"/>
    <mergeCell ref="B51:D51"/>
    <mergeCell ref="B56:D56"/>
    <mergeCell ref="B69:L71"/>
    <mergeCell ref="B64:L64"/>
    <mergeCell ref="B65:L65"/>
    <mergeCell ref="B118:L120"/>
    <mergeCell ref="B113:L114"/>
    <mergeCell ref="B106:L108"/>
    <mergeCell ref="B7:L7"/>
    <mergeCell ref="B13:L13"/>
    <mergeCell ref="B17:L17"/>
    <mergeCell ref="B36:L36"/>
    <mergeCell ref="B9:L11"/>
    <mergeCell ref="B15:K15"/>
    <mergeCell ref="B29:D30"/>
    <mergeCell ref="F29:F30"/>
    <mergeCell ref="L29:L30"/>
    <mergeCell ref="F23:H23"/>
    <mergeCell ref="B40:L40"/>
    <mergeCell ref="B44:L44"/>
    <mergeCell ref="B62:L62"/>
    <mergeCell ref="B73:L73"/>
    <mergeCell ref="B77:L77"/>
    <mergeCell ref="B83:L83"/>
    <mergeCell ref="B88:L88"/>
    <mergeCell ref="B92:L92"/>
    <mergeCell ref="B143:L143"/>
    <mergeCell ref="B46:L47"/>
    <mergeCell ref="B110:L111"/>
    <mergeCell ref="B116:L116"/>
    <mergeCell ref="B129:L129"/>
    <mergeCell ref="B134:L134"/>
    <mergeCell ref="B138:L138"/>
    <mergeCell ref="B96:L96"/>
    <mergeCell ref="B100:L100"/>
    <mergeCell ref="B104:L104"/>
  </mergeCells>
  <printOptions/>
  <pageMargins left="1" right="0" top="0.5" bottom="0" header="0" footer="0"/>
  <pageSetup horizontalDpi="600" verticalDpi="600" orientation="portrait" paperSize="9" scale="80" r:id="rId1"/>
  <rowBreaks count="1" manualBreakCount="1">
    <brk id="7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STMSB</dc:creator>
  <cp:keywords/>
  <dc:description/>
  <cp:lastModifiedBy>STMSB</cp:lastModifiedBy>
  <cp:lastPrinted>2000-01-21T09:22:20Z</cp:lastPrinted>
  <dcterms:created xsi:type="dcterms:W3CDTF">1999-09-28T06:52:13Z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